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454" documentId="8_{A876D459-06C5-464C-80C8-6550DA87D398}" xr6:coauthVersionLast="47" xr6:coauthVersionMax="47" xr10:uidLastSave="{B78CEC7A-4E20-4A8A-84DB-06B1A11C4BE6}"/>
  <bookViews>
    <workbookView xWindow="23880" yWindow="-120" windowWidth="24240" windowHeight="13140" firstSheet="8" activeTab="16" xr2:uid="{00000000-000D-0000-FFFF-FFFF00000000}"/>
  </bookViews>
  <sheets>
    <sheet name="7.1.2017" sheetId="2" r:id="rId1"/>
    <sheet name="8.5.2017" sheetId="1" r:id="rId2"/>
    <sheet name="7.1.2018" sheetId="4" r:id="rId3"/>
    <sheet name="9.29.2018" sheetId="3" r:id="rId4"/>
    <sheet name="1.5.2019" sheetId="5" r:id="rId5"/>
    <sheet name="7.1.2019" sheetId="6" r:id="rId6"/>
    <sheet name="8.1.2020" sheetId="7" r:id="rId7"/>
    <sheet name="1.2.2021" sheetId="8" r:id="rId8"/>
    <sheet name="4.24.2021" sheetId="10" r:id="rId9"/>
    <sheet name="7.1.2021" sheetId="9" r:id="rId10"/>
    <sheet name="8.14.2021" sheetId="11" r:id="rId11"/>
    <sheet name="1.1.2022" sheetId="12" r:id="rId12"/>
    <sheet name="2.26.2022" sheetId="13" r:id="rId13"/>
    <sheet name="7.2.2022" sheetId="14" r:id="rId14"/>
    <sheet name="1.1.2023" sheetId="15" r:id="rId15"/>
    <sheet name="7.1.2023" sheetId="16" r:id="rId16"/>
    <sheet name="1.1.2024" sheetId="17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7" l="1"/>
  <c r="D76" i="17"/>
  <c r="D45" i="17" l="1"/>
  <c r="D138" i="17"/>
  <c r="D130" i="17"/>
  <c r="D124" i="17"/>
  <c r="D120" i="17"/>
  <c r="D116" i="17"/>
  <c r="D112" i="17"/>
  <c r="D108" i="17"/>
  <c r="D104" i="17"/>
  <c r="D101" i="17"/>
  <c r="D98" i="17"/>
  <c r="D95" i="17"/>
  <c r="D92" i="17"/>
  <c r="D89" i="17"/>
  <c r="D85" i="17"/>
  <c r="D66" i="17"/>
  <c r="D62" i="17"/>
  <c r="D53" i="17"/>
  <c r="D49" i="17"/>
  <c r="D41" i="17"/>
  <c r="D32" i="17"/>
  <c r="D28" i="17"/>
  <c r="D24" i="17"/>
  <c r="D20" i="17"/>
  <c r="D14" i="17"/>
  <c r="D9" i="17"/>
  <c r="D5" i="17"/>
  <c r="D128" i="16"/>
  <c r="D124" i="16"/>
  <c r="D120" i="16"/>
  <c r="D116" i="16"/>
  <c r="D112" i="16"/>
  <c r="D108" i="16"/>
  <c r="D104" i="16"/>
  <c r="D100" i="16"/>
  <c r="D97" i="16"/>
  <c r="D94" i="16"/>
  <c r="D91" i="16"/>
  <c r="D87" i="16"/>
  <c r="D84" i="16"/>
  <c r="D79" i="16"/>
  <c r="D72" i="16"/>
  <c r="D64" i="16"/>
  <c r="D60" i="16"/>
  <c r="D51" i="16"/>
  <c r="D47" i="16"/>
  <c r="D43" i="16"/>
  <c r="D34" i="16"/>
  <c r="D29" i="16"/>
  <c r="D25" i="16"/>
  <c r="D21" i="16"/>
  <c r="D14" i="16"/>
  <c r="D9" i="16"/>
  <c r="D5" i="16"/>
  <c r="D124" i="15"/>
  <c r="D120" i="15"/>
  <c r="D116" i="15"/>
  <c r="D112" i="15"/>
  <c r="D108" i="15"/>
  <c r="D104" i="15"/>
  <c r="D100" i="15"/>
  <c r="D97" i="15"/>
  <c r="D94" i="15"/>
  <c r="D91" i="15"/>
  <c r="D87" i="15"/>
  <c r="D84" i="15"/>
  <c r="D79" i="15"/>
  <c r="D72" i="15"/>
  <c r="D64" i="15"/>
  <c r="D60" i="15"/>
  <c r="D51" i="15"/>
  <c r="D47" i="15"/>
  <c r="D43" i="15"/>
  <c r="D34" i="15"/>
  <c r="D29" i="15"/>
  <c r="D25" i="15"/>
  <c r="D21" i="15"/>
  <c r="D14" i="15"/>
  <c r="D9" i="15"/>
  <c r="D5" i="15"/>
  <c r="D93" i="14"/>
  <c r="D90" i="14"/>
  <c r="D87" i="14"/>
  <c r="D80" i="14"/>
  <c r="D120" i="14"/>
  <c r="D116" i="14"/>
  <c r="D112" i="14"/>
  <c r="D108" i="14"/>
  <c r="D104" i="14"/>
  <c r="D100" i="14"/>
  <c r="D96" i="14"/>
  <c r="D83" i="14"/>
  <c r="D75" i="14"/>
  <c r="D68" i="14"/>
  <c r="D62" i="14" l="1"/>
  <c r="D58" i="14"/>
  <c r="D49" i="14"/>
  <c r="D45" i="14"/>
  <c r="D41" i="14"/>
  <c r="D33" i="14"/>
  <c r="D28" i="14"/>
  <c r="D24" i="14"/>
  <c r="D20" i="14"/>
  <c r="D14" i="14"/>
  <c r="D9" i="14"/>
  <c r="D5" i="14"/>
  <c r="D95" i="13" l="1"/>
  <c r="D95" i="12"/>
  <c r="D91" i="11"/>
  <c r="D94" i="2"/>
  <c r="D89" i="2"/>
  <c r="D84" i="2"/>
  <c r="D79" i="2"/>
  <c r="D74" i="2"/>
  <c r="D70" i="2"/>
  <c r="D65" i="2"/>
  <c r="D58" i="2"/>
  <c r="D50" i="2"/>
  <c r="D38" i="2"/>
  <c r="D33" i="2"/>
  <c r="D28" i="2"/>
  <c r="D20" i="2"/>
  <c r="D12" i="2"/>
  <c r="D6" i="2"/>
</calcChain>
</file>

<file path=xl/sharedStrings.xml><?xml version="1.0" encoding="utf-8"?>
<sst xmlns="http://schemas.openxmlformats.org/spreadsheetml/2006/main" count="2695" uniqueCount="229">
  <si>
    <t xml:space="preserve">RACINE COUNTY NON-EXEMPT EMPLOYEES SALARY SCHEDULE </t>
  </si>
  <si>
    <t>New Grade/Title</t>
  </si>
  <si>
    <t>Former title</t>
  </si>
  <si>
    <t>N10</t>
  </si>
  <si>
    <t>Min</t>
  </si>
  <si>
    <t>Midpoint</t>
  </si>
  <si>
    <t>Max</t>
  </si>
  <si>
    <t>Clerk I</t>
  </si>
  <si>
    <t>Clerk I/II  (HSD)</t>
  </si>
  <si>
    <t>Clerk Typist (Courts)</t>
  </si>
  <si>
    <t>N20</t>
  </si>
  <si>
    <t>Clerk II</t>
  </si>
  <si>
    <t>Clerk III (HSD)</t>
  </si>
  <si>
    <t>Sr. Clerk Typist (Courts)</t>
  </si>
  <si>
    <t>Account Clerk I (Courts)</t>
  </si>
  <si>
    <t>Legal Clerk I (Courts)</t>
  </si>
  <si>
    <t>N30</t>
  </si>
  <si>
    <t>Clerk III</t>
  </si>
  <si>
    <t>Clerk IV (HSD)</t>
  </si>
  <si>
    <t>Account Clerk II (Courts)</t>
  </si>
  <si>
    <t>Dep. Court Clerk (Courts)</t>
  </si>
  <si>
    <t>Dept. Small Claims (Courts)</t>
  </si>
  <si>
    <t>N35</t>
  </si>
  <si>
    <t>Corrections Officer</t>
  </si>
  <si>
    <t>N36</t>
  </si>
  <si>
    <t>Detention Worker</t>
  </si>
  <si>
    <t>N40</t>
  </si>
  <si>
    <t>Clerk IV</t>
  </si>
  <si>
    <t>Legal Clerk II (Courts)</t>
  </si>
  <si>
    <t xml:space="preserve">Deputy Court Clerk II </t>
  </si>
  <si>
    <t>Child Support Specialist</t>
  </si>
  <si>
    <t>N60</t>
  </si>
  <si>
    <t>Office Assistant I</t>
  </si>
  <si>
    <t>Economic Support Specialist</t>
  </si>
  <si>
    <t>Accounting Technician</t>
  </si>
  <si>
    <t>Facility Support Specialist</t>
  </si>
  <si>
    <t>Warrant Technician</t>
  </si>
  <si>
    <t>N70</t>
  </si>
  <si>
    <t>Office Assistant II</t>
  </si>
  <si>
    <t>Vehicle Service Technician</t>
  </si>
  <si>
    <t>Dispatch Technician</t>
  </si>
  <si>
    <t>Paralegal</t>
  </si>
  <si>
    <t>N80</t>
  </si>
  <si>
    <t>Social Worker/Case Manager I</t>
  </si>
  <si>
    <t>N90</t>
  </si>
  <si>
    <t>Carpenter</t>
  </si>
  <si>
    <t>N100</t>
  </si>
  <si>
    <t>Social Worker/Case Manager II</t>
  </si>
  <si>
    <t>N101</t>
  </si>
  <si>
    <t>Building Maintenance Engineer I</t>
  </si>
  <si>
    <t>N102</t>
  </si>
  <si>
    <t>Maintenance Engineer II</t>
  </si>
  <si>
    <t>N110</t>
  </si>
  <si>
    <t>Electrician</t>
  </si>
  <si>
    <t>N120</t>
  </si>
  <si>
    <t>Social Worker/Case Manager III</t>
  </si>
  <si>
    <t>RACINE COUNTY NON-EXEMPT EMPLOYEES WAGE SCALE</t>
  </si>
  <si>
    <t>Deputy Court Clerk (Courts)</t>
  </si>
  <si>
    <t>Deputy Small Claims (Courts)</t>
  </si>
  <si>
    <t>Location Specialist</t>
  </si>
  <si>
    <t xml:space="preserve">Office Assistant </t>
  </si>
  <si>
    <t>Maintenance Engineer I</t>
  </si>
  <si>
    <t>Medication Specialist</t>
  </si>
  <si>
    <t>AODA Counselor</t>
  </si>
  <si>
    <t>APS Investigator</t>
  </si>
  <si>
    <t>CCS Service Facilitator</t>
  </si>
  <si>
    <t>Lead Crisis Worker</t>
  </si>
  <si>
    <t>Social Worker-Mobile Response I</t>
  </si>
  <si>
    <t>Social Worker-Mobile Response II</t>
  </si>
  <si>
    <t>Intake Specialist</t>
  </si>
  <si>
    <t>N75</t>
  </si>
  <si>
    <t>DA Office</t>
  </si>
  <si>
    <t>Sheriff</t>
  </si>
  <si>
    <t>Victim Witness</t>
  </si>
  <si>
    <t>HSD</t>
  </si>
  <si>
    <t>Jail</t>
  </si>
  <si>
    <t>Child Support Services</t>
  </si>
  <si>
    <t>Help Desk Analyst 2</t>
  </si>
  <si>
    <t>IT</t>
  </si>
  <si>
    <t>Treasurer</t>
  </si>
  <si>
    <t>Help Desk Team Lead</t>
  </si>
  <si>
    <t>Help Desk Lead</t>
  </si>
  <si>
    <t>N061</t>
  </si>
  <si>
    <t>Social Worker I</t>
  </si>
  <si>
    <t>Social Worker II</t>
  </si>
  <si>
    <t xml:space="preserve">Sheriff </t>
  </si>
  <si>
    <t xml:space="preserve">Public Works </t>
  </si>
  <si>
    <t>N065</t>
  </si>
  <si>
    <t>Lead Detention Worker</t>
  </si>
  <si>
    <t>Help Desk Analyst</t>
  </si>
  <si>
    <t>Payroll Technician</t>
  </si>
  <si>
    <t>Finance</t>
  </si>
  <si>
    <t xml:space="preserve">Communication </t>
  </si>
  <si>
    <t xml:space="preserve">Detention Program Service Facilitator </t>
  </si>
  <si>
    <t>B&amp;F</t>
  </si>
  <si>
    <t>N103</t>
  </si>
  <si>
    <t xml:space="preserve">Maintenance Engineer II </t>
  </si>
  <si>
    <t>N111</t>
  </si>
  <si>
    <t>Plumber</t>
  </si>
  <si>
    <t>Social Worker III</t>
  </si>
  <si>
    <t xml:space="preserve">District Attorney </t>
  </si>
  <si>
    <t>Accounting Tech  (HSD)</t>
  </si>
  <si>
    <t xml:space="preserve">Help Desk Analyst </t>
  </si>
  <si>
    <t xml:space="preserve">Victim Witness/Register of Deeds/Clerk II/Clerk IV </t>
  </si>
  <si>
    <t>Accounting Tech</t>
  </si>
  <si>
    <t xml:space="preserve">Fiscal/Health Services </t>
  </si>
  <si>
    <t>Family Engage Coordinator</t>
  </si>
  <si>
    <t>Financial Empower Counselor</t>
  </si>
  <si>
    <t>Youth Engagement Coordinator</t>
  </si>
  <si>
    <t>N76</t>
  </si>
  <si>
    <t xml:space="preserve">Child Support </t>
  </si>
  <si>
    <t>N105</t>
  </si>
  <si>
    <t>N107</t>
  </si>
  <si>
    <t>HVAC</t>
  </si>
  <si>
    <t>Child Support Legal Assistant</t>
  </si>
  <si>
    <t>Child Supp</t>
  </si>
  <si>
    <t>Carpenter/Locksmith</t>
  </si>
  <si>
    <t xml:space="preserve">District Attorney Office </t>
  </si>
  <si>
    <t>Youth Worker</t>
  </si>
  <si>
    <t>Detention</t>
  </si>
  <si>
    <t>Lead Youth Worker</t>
  </si>
  <si>
    <t>Child Supp Legal Assistant</t>
  </si>
  <si>
    <t xml:space="preserve">Youth Prgm Tech </t>
  </si>
  <si>
    <t>N95</t>
  </si>
  <si>
    <t>N010</t>
  </si>
  <si>
    <t>Sheriff's Office</t>
  </si>
  <si>
    <t>N020</t>
  </si>
  <si>
    <t>Register of Deeds</t>
  </si>
  <si>
    <t>Support Services Clerk</t>
  </si>
  <si>
    <t>Clerk II (Courts)</t>
  </si>
  <si>
    <t>Clerk II (District Attorney)</t>
  </si>
  <si>
    <t>N030</t>
  </si>
  <si>
    <t>Account Clerk</t>
  </si>
  <si>
    <t>Clerk III (Courts)</t>
  </si>
  <si>
    <t>Court Clerk</t>
  </si>
  <si>
    <t>N035</t>
  </si>
  <si>
    <t>N036</t>
  </si>
  <si>
    <t>N040</t>
  </si>
  <si>
    <t xml:space="preserve">Service Desk Tech </t>
  </si>
  <si>
    <t>N060</t>
  </si>
  <si>
    <t>PW/HSD/County Clerk/HSD</t>
  </si>
  <si>
    <t>Communications/Clerk of Courts</t>
  </si>
  <si>
    <t xml:space="preserve">Finance/HSD/Public Works/Health Services </t>
  </si>
  <si>
    <t>Recording Specialist</t>
  </si>
  <si>
    <t>Office Assistant (Register of Deeds)</t>
  </si>
  <si>
    <t>N070</t>
  </si>
  <si>
    <t>Family Engagement Coordinator</t>
  </si>
  <si>
    <t>Financial Empowerment Counselor</t>
  </si>
  <si>
    <t>N075</t>
  </si>
  <si>
    <t>Communications</t>
  </si>
  <si>
    <t>N076</t>
  </si>
  <si>
    <t>Corp Counsel/Child Support</t>
  </si>
  <si>
    <t>Legal Support Clerk</t>
  </si>
  <si>
    <t>Clerk IV (District Attorney)</t>
  </si>
  <si>
    <t>Senior Court Clerk</t>
  </si>
  <si>
    <t>Clerk IV (Clerk of Courts)</t>
  </si>
  <si>
    <t>N077</t>
  </si>
  <si>
    <t>ADRC Specialist</t>
  </si>
  <si>
    <t>Dementia Specialist</t>
  </si>
  <si>
    <t>N080</t>
  </si>
  <si>
    <t>Community Diversion Worker</t>
  </si>
  <si>
    <t>N095</t>
  </si>
  <si>
    <t>Service Desk Lead</t>
  </si>
  <si>
    <t>IT/HSD</t>
  </si>
  <si>
    <t>N125</t>
  </si>
  <si>
    <t>Y&amp;F Case Manager</t>
  </si>
  <si>
    <t>Treasurer/HSD</t>
  </si>
  <si>
    <t>HSD (eff 6/7/22)</t>
  </si>
  <si>
    <t>Sheriff's Office/ROD</t>
  </si>
  <si>
    <t>Clerk II (Courts)/VicWit/Clerk II (DA)</t>
  </si>
  <si>
    <t>N090</t>
  </si>
  <si>
    <t>ADRC LTC Liaison</t>
  </si>
  <si>
    <t>CorpCounsel</t>
  </si>
  <si>
    <t>Child Support</t>
  </si>
  <si>
    <t>ROD</t>
  </si>
  <si>
    <t>$0.50/hr</t>
  </si>
  <si>
    <t>Fire Dispatcher</t>
  </si>
  <si>
    <t>Police Dispatcher</t>
  </si>
  <si>
    <t>$2.50/hr</t>
  </si>
  <si>
    <t>Lead Dispatcher</t>
  </si>
  <si>
    <t>Facilities Management Premiums</t>
  </si>
  <si>
    <t>FM</t>
  </si>
  <si>
    <t>Lead Eng FM</t>
  </si>
  <si>
    <t>$2.00/hr</t>
  </si>
  <si>
    <t>Pager FM</t>
  </si>
  <si>
    <t>$4.00/hr</t>
  </si>
  <si>
    <t>Premiums</t>
  </si>
  <si>
    <t>Dispatch Premiums</t>
  </si>
  <si>
    <t>Discovery Clerk</t>
  </si>
  <si>
    <t>DA</t>
  </si>
  <si>
    <t>Treasury Support Specialist</t>
  </si>
  <si>
    <t>Treasury Clerk</t>
  </si>
  <si>
    <t>Records Clerk</t>
  </si>
  <si>
    <t>Windows to Work Coach</t>
  </si>
  <si>
    <t>HVAC Technician</t>
  </si>
  <si>
    <t>COC</t>
  </si>
  <si>
    <t>Treasurer's</t>
  </si>
  <si>
    <t>Sheriff's</t>
  </si>
  <si>
    <t>COC/DA</t>
  </si>
  <si>
    <t>PW</t>
  </si>
  <si>
    <t>HSD/PW</t>
  </si>
  <si>
    <t>County Clerk/HSD/PW</t>
  </si>
  <si>
    <t>Comm</t>
  </si>
  <si>
    <t>Warrant Validation Technician</t>
  </si>
  <si>
    <t>Y&amp;F Social Worker</t>
  </si>
  <si>
    <t>Youth Care Counselor</t>
  </si>
  <si>
    <t>N126</t>
  </si>
  <si>
    <t>ROD/PW</t>
  </si>
  <si>
    <t>ROD Specialist</t>
  </si>
  <si>
    <t xml:space="preserve">Clerk I </t>
  </si>
  <si>
    <t>Non-Exempt Salary Schedule</t>
  </si>
  <si>
    <t>Effective 1/1/2023</t>
  </si>
  <si>
    <t>Effective 7/1/2023</t>
  </si>
  <si>
    <t>Y&amp;F Support Services Worker</t>
  </si>
  <si>
    <t>Foster Care Coordinator</t>
  </si>
  <si>
    <t>Safety &amp; Security Worker</t>
  </si>
  <si>
    <t>Accounting Specialist</t>
  </si>
  <si>
    <t>N078</t>
  </si>
  <si>
    <t xml:space="preserve">Child SupSpec - Intergovernmental/financial </t>
  </si>
  <si>
    <t>Effective 1/1/2024</t>
  </si>
  <si>
    <t>N063</t>
  </si>
  <si>
    <t>Effective 2/26/2022</t>
  </si>
  <si>
    <t>Effective 1/1/2022</t>
  </si>
  <si>
    <t>Effective 7/2/2022</t>
  </si>
  <si>
    <t>Correction Officer</t>
  </si>
  <si>
    <t>Access Worker</t>
  </si>
  <si>
    <t xml:space="preserve">Support Services Coordinator </t>
  </si>
  <si>
    <t>Youth Mental Health Counselor</t>
  </si>
  <si>
    <t>Records/Property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</si>
</sst>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&quot;$&quot;#,##0.0000"/>
    <numFmt numFmtId="168" formatCode="&quot;$&quot;#,##0.0000_);[Red]\(&quot;$&quot;#,##0.0000\)"/>
    <numFmt numFmtId="169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Courier New"/>
      <family val="3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trike/>
      <sz val="10"/>
      <name val="Arial"/>
      <family val="2"/>
    </font>
    <font>
      <sz val="8"/>
      <name val="Calibri"/>
      <family val="2"/>
      <scheme val="minor"/>
    </font>
    <font>
      <strike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0" applyNumberFormat="1"/>
    <xf numFmtId="166" fontId="7" fillId="0" borderId="0" xfId="0" applyNumberFormat="1" applyFont="1"/>
    <xf numFmtId="166" fontId="8" fillId="0" borderId="0" xfId="1" applyNumberFormat="1" applyFont="1"/>
    <xf numFmtId="166" fontId="0" fillId="0" borderId="0" xfId="0" applyNumberFormat="1" applyAlignment="1">
      <alignment horizontal="center"/>
    </xf>
    <xf numFmtId="166" fontId="0" fillId="0" borderId="0" xfId="1" applyNumberFormat="1" applyFont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6" fontId="2" fillId="0" borderId="0" xfId="1" applyNumberFormat="1" applyFont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5" fillId="0" borderId="0" xfId="0" applyFont="1"/>
    <xf numFmtId="166" fontId="7" fillId="0" borderId="0" xfId="1" applyNumberFormat="1" applyFont="1"/>
    <xf numFmtId="0" fontId="6" fillId="2" borderId="0" xfId="0" applyFont="1" applyFill="1"/>
    <xf numFmtId="0" fontId="13" fillId="2" borderId="0" xfId="0" applyFont="1" applyFill="1" applyAlignment="1">
      <alignment horizontal="center"/>
    </xf>
    <xf numFmtId="166" fontId="13" fillId="0" borderId="0" xfId="0" applyNumberFormat="1" applyFont="1"/>
    <xf numFmtId="8" fontId="13" fillId="0" borderId="0" xfId="0" applyNumberFormat="1" applyFont="1"/>
    <xf numFmtId="0" fontId="8" fillId="3" borderId="2" xfId="0" applyFont="1" applyFill="1" applyBorder="1"/>
    <xf numFmtId="0" fontId="8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3" borderId="3" xfId="0" applyFont="1" applyFill="1" applyBorder="1"/>
    <xf numFmtId="0" fontId="7" fillId="0" borderId="3" xfId="0" applyFont="1" applyBorder="1"/>
    <xf numFmtId="0" fontId="7" fillId="0" borderId="4" xfId="0" applyFont="1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166" fontId="13" fillId="0" borderId="0" xfId="1" applyNumberFormat="1" applyFont="1"/>
    <xf numFmtId="166" fontId="2" fillId="3" borderId="3" xfId="1" applyNumberFormat="1" applyFont="1" applyFill="1" applyBorder="1" applyAlignment="1">
      <alignment horizontal="center"/>
    </xf>
    <xf numFmtId="166" fontId="2" fillId="3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13" fillId="0" borderId="0" xfId="1" applyNumberFormat="1" applyFont="1" applyBorder="1" applyAlignment="1">
      <alignment horizontal="center" vertical="center"/>
    </xf>
    <xf numFmtId="8" fontId="13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/>
    <xf numFmtId="164" fontId="11" fillId="0" borderId="0" xfId="0" applyNumberFormat="1" applyFont="1" applyAlignment="1">
      <alignment horizontal="left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0" fillId="0" borderId="0" xfId="0" applyFont="1"/>
    <xf numFmtId="0" fontId="19" fillId="2" borderId="0" xfId="0" applyFont="1" applyFill="1"/>
    <xf numFmtId="0" fontId="21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2" fillId="0" borderId="0" xfId="0" applyFont="1"/>
    <xf numFmtId="166" fontId="19" fillId="0" borderId="0" xfId="1" applyNumberFormat="1" applyFont="1" applyBorder="1" applyAlignment="1">
      <alignment horizontal="center" vertical="center"/>
    </xf>
    <xf numFmtId="166" fontId="13" fillId="0" borderId="0" xfId="1" applyNumberFormat="1" applyFont="1" applyBorder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166" fontId="0" fillId="0" borderId="0" xfId="1" applyNumberFormat="1" applyFont="1" applyBorder="1" applyAlignment="1">
      <alignment horizontal="center" vertical="center"/>
    </xf>
    <xf numFmtId="0" fontId="13" fillId="2" borderId="0" xfId="0" applyFont="1" applyFill="1"/>
    <xf numFmtId="167" fontId="2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22" fillId="0" borderId="0" xfId="1" applyNumberFormat="1" applyFont="1" applyFill="1" applyBorder="1" applyAlignment="1">
      <alignment horizontal="center" vertical="center"/>
    </xf>
    <xf numFmtId="8" fontId="0" fillId="0" borderId="0" xfId="0" applyNumberFormat="1"/>
    <xf numFmtId="0" fontId="13" fillId="5" borderId="0" xfId="0" applyFont="1" applyFill="1" applyAlignment="1">
      <alignment horizontal="center"/>
    </xf>
    <xf numFmtId="0" fontId="19" fillId="2" borderId="7" xfId="0" applyFont="1" applyFill="1" applyBorder="1"/>
    <xf numFmtId="0" fontId="13" fillId="5" borderId="8" xfId="0" applyFont="1" applyFill="1" applyBorder="1" applyAlignment="1">
      <alignment horizontal="center"/>
    </xf>
    <xf numFmtId="0" fontId="0" fillId="0" borderId="9" xfId="0" applyBorder="1"/>
    <xf numFmtId="0" fontId="19" fillId="3" borderId="10" xfId="0" applyFont="1" applyFill="1" applyBorder="1"/>
    <xf numFmtId="0" fontId="4" fillId="3" borderId="10" xfId="0" applyFont="1" applyFill="1" applyBorder="1"/>
    <xf numFmtId="0" fontId="0" fillId="0" borderId="10" xfId="0" applyBorder="1"/>
    <xf numFmtId="0" fontId="19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13" xfId="0" applyBorder="1"/>
    <xf numFmtId="0" fontId="19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2" fillId="3" borderId="9" xfId="0" applyFont="1" applyFill="1" applyBorder="1"/>
    <xf numFmtId="168" fontId="22" fillId="3" borderId="10" xfId="0" applyNumberFormat="1" applyFont="1" applyFill="1" applyBorder="1" applyAlignment="1">
      <alignment horizontal="center" vertical="center"/>
    </xf>
    <xf numFmtId="168" fontId="22" fillId="3" borderId="12" xfId="0" applyNumberFormat="1" applyFont="1" applyFill="1" applyBorder="1" applyAlignment="1">
      <alignment horizontal="center" vertical="center"/>
    </xf>
    <xf numFmtId="169" fontId="0" fillId="0" borderId="0" xfId="1" applyNumberFormat="1" applyFont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9" fontId="19" fillId="0" borderId="0" xfId="1" applyNumberFormat="1" applyFont="1" applyBorder="1" applyAlignment="1">
      <alignment horizontal="center" vertical="center"/>
    </xf>
    <xf numFmtId="169" fontId="19" fillId="2" borderId="0" xfId="0" applyNumberFormat="1" applyFont="1" applyFill="1" applyAlignment="1">
      <alignment horizontal="center" vertical="center"/>
    </xf>
    <xf numFmtId="169" fontId="13" fillId="0" borderId="0" xfId="1" applyNumberFormat="1" applyFont="1" applyBorder="1" applyAlignment="1">
      <alignment horizontal="center" vertical="center"/>
    </xf>
    <xf numFmtId="169" fontId="13" fillId="0" borderId="0" xfId="0" applyNumberFormat="1" applyFont="1" applyAlignment="1">
      <alignment horizontal="center" vertical="center"/>
    </xf>
    <xf numFmtId="169" fontId="13" fillId="2" borderId="0" xfId="0" applyNumberFormat="1" applyFont="1" applyFill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169" fontId="19" fillId="0" borderId="0" xfId="0" applyNumberFormat="1" applyFont="1" applyAlignment="1">
      <alignment horizontal="center" vertical="center"/>
    </xf>
    <xf numFmtId="169" fontId="22" fillId="0" borderId="0" xfId="1" applyNumberFormat="1" applyFont="1" applyFill="1" applyBorder="1" applyAlignment="1">
      <alignment horizontal="center" vertical="center"/>
    </xf>
    <xf numFmtId="169" fontId="0" fillId="0" borderId="0" xfId="0" applyNumberFormat="1"/>
    <xf numFmtId="169" fontId="22" fillId="3" borderId="10" xfId="0" applyNumberFormat="1" applyFont="1" applyFill="1" applyBorder="1" applyAlignment="1">
      <alignment horizontal="center" vertical="center"/>
    </xf>
    <xf numFmtId="169" fontId="22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0" fillId="3" borderId="0" xfId="0" applyFill="1"/>
    <xf numFmtId="169" fontId="0" fillId="3" borderId="0" xfId="0" applyNumberFormat="1" applyFill="1" applyAlignment="1">
      <alignment horizontal="center" vertical="center"/>
    </xf>
    <xf numFmtId="169" fontId="13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opLeftCell="A46" workbookViewId="0">
      <selection activeCell="E58" sqref="E58"/>
    </sheetView>
  </sheetViews>
  <sheetFormatPr defaultRowHeight="15" x14ac:dyDescent="0.25"/>
  <cols>
    <col min="1" max="1" width="28" customWidth="1"/>
    <col min="2" max="2" width="28.5703125" style="7" customWidth="1"/>
    <col min="3" max="3" width="9.7109375" customWidth="1"/>
    <col min="4" max="4" width="11.28515625" customWidth="1"/>
    <col min="5" max="5" width="9.7109375" customWidth="1"/>
    <col min="7" max="7" width="10" customWidth="1"/>
  </cols>
  <sheetData>
    <row r="1" spans="1:8" x14ac:dyDescent="0.25">
      <c r="A1" s="1" t="s">
        <v>0</v>
      </c>
    </row>
    <row r="2" spans="1:8" x14ac:dyDescent="0.25">
      <c r="A2" s="2">
        <v>42917</v>
      </c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3">
        <v>14.1241</v>
      </c>
      <c r="D6" s="13">
        <f>SUM(C6,E6)/2</f>
        <v>15.697600000000001</v>
      </c>
      <c r="E6" s="13">
        <v>17.271100000000001</v>
      </c>
      <c r="G6" s="14"/>
      <c r="H6" s="10"/>
    </row>
    <row r="7" spans="1:8" x14ac:dyDescent="0.25">
      <c r="A7" s="6" t="s">
        <v>7</v>
      </c>
      <c r="B7" s="10" t="s">
        <v>8</v>
      </c>
      <c r="C7" s="5"/>
      <c r="D7" s="5"/>
      <c r="E7" s="5"/>
    </row>
    <row r="8" spans="1:8" x14ac:dyDescent="0.25">
      <c r="B8" s="10" t="s">
        <v>9</v>
      </c>
      <c r="C8" s="5"/>
      <c r="D8" s="5"/>
      <c r="E8" s="5"/>
    </row>
    <row r="9" spans="1:8" x14ac:dyDescent="0.25"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3">
        <v>14.913500000000001</v>
      </c>
      <c r="D12" s="13">
        <f>SUM(C12,E12)/2</f>
        <v>16.673650000000002</v>
      </c>
      <c r="E12" s="12">
        <v>18.433800000000002</v>
      </c>
    </row>
    <row r="13" spans="1:8" x14ac:dyDescent="0.25">
      <c r="A13" s="6" t="s">
        <v>11</v>
      </c>
      <c r="B13" s="10" t="s">
        <v>12</v>
      </c>
      <c r="C13" s="5"/>
      <c r="D13" s="5"/>
      <c r="E13" s="5"/>
    </row>
    <row r="14" spans="1:8" x14ac:dyDescent="0.25">
      <c r="B14" s="10" t="s">
        <v>13</v>
      </c>
    </row>
    <row r="15" spans="1:8" x14ac:dyDescent="0.25">
      <c r="B15" s="10" t="s">
        <v>14</v>
      </c>
    </row>
    <row r="16" spans="1:8" x14ac:dyDescent="0.25">
      <c r="B16" s="10" t="s">
        <v>15</v>
      </c>
    </row>
    <row r="17" spans="1:5" x14ac:dyDescent="0.25">
      <c r="B17" s="10"/>
    </row>
    <row r="18" spans="1:5" x14ac:dyDescent="0.25">
      <c r="B18" s="9"/>
    </row>
    <row r="19" spans="1:5" x14ac:dyDescent="0.25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5" x14ac:dyDescent="0.25">
      <c r="A20" s="3"/>
      <c r="B20" s="8"/>
      <c r="C20" s="13">
        <v>15.9057</v>
      </c>
      <c r="D20" s="13">
        <f>SUM(C20,E20)/2</f>
        <v>17.788499999999999</v>
      </c>
      <c r="E20" s="13">
        <v>19.671299999999999</v>
      </c>
    </row>
    <row r="21" spans="1:5" x14ac:dyDescent="0.25">
      <c r="A21" s="6" t="s">
        <v>17</v>
      </c>
      <c r="B21" s="10" t="s">
        <v>18</v>
      </c>
      <c r="C21" s="5"/>
      <c r="D21" s="5"/>
      <c r="E21" s="5"/>
    </row>
    <row r="22" spans="1:5" x14ac:dyDescent="0.25">
      <c r="B22" s="10" t="s">
        <v>19</v>
      </c>
    </row>
    <row r="23" spans="1:5" x14ac:dyDescent="0.25">
      <c r="B23" s="10" t="s">
        <v>20</v>
      </c>
    </row>
    <row r="24" spans="1:5" x14ac:dyDescent="0.25">
      <c r="B24" s="10" t="s">
        <v>21</v>
      </c>
    </row>
    <row r="25" spans="1:5" x14ac:dyDescent="0.25">
      <c r="B25" s="10"/>
    </row>
    <row r="26" spans="1:5" x14ac:dyDescent="0.25">
      <c r="B26" s="9"/>
    </row>
    <row r="27" spans="1:5" x14ac:dyDescent="0.25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5" x14ac:dyDescent="0.25">
      <c r="A28" s="3"/>
      <c r="B28" s="8"/>
      <c r="C28" s="13">
        <v>17.2285</v>
      </c>
      <c r="D28" s="13">
        <f>SUM(C28,E28)/2</f>
        <v>18.4499</v>
      </c>
      <c r="E28" s="13">
        <v>19.671299999999999</v>
      </c>
    </row>
    <row r="29" spans="1:5" x14ac:dyDescent="0.25">
      <c r="A29" s="6" t="s">
        <v>23</v>
      </c>
      <c r="B29" s="10" t="s">
        <v>23</v>
      </c>
      <c r="C29" s="5"/>
      <c r="D29" s="5"/>
      <c r="E29" s="5"/>
    </row>
    <row r="30" spans="1:5" x14ac:dyDescent="0.25">
      <c r="A30" s="6"/>
      <c r="B30" s="10"/>
      <c r="C30" s="5"/>
      <c r="D30" s="5"/>
      <c r="E30" s="5"/>
    </row>
    <row r="31" spans="1:5" x14ac:dyDescent="0.25">
      <c r="B31" s="9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3">
        <v>15.244199999999999</v>
      </c>
      <c r="D33" s="13">
        <f>SUM(C33,E33)/2</f>
        <v>17.820450000000001</v>
      </c>
      <c r="E33" s="13">
        <v>20.396699999999999</v>
      </c>
    </row>
    <row r="34" spans="1:5" x14ac:dyDescent="0.25">
      <c r="A34" s="6" t="s">
        <v>25</v>
      </c>
      <c r="B34" s="10" t="s">
        <v>25</v>
      </c>
      <c r="C34" s="5"/>
      <c r="D34" s="5"/>
      <c r="E34" s="5"/>
    </row>
    <row r="35" spans="1:5" x14ac:dyDescent="0.25">
      <c r="A35" s="6"/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3">
        <v>18.007100000000001</v>
      </c>
      <c r="D38" s="13">
        <f>SUM(C38,E38)/2</f>
        <v>19.1966</v>
      </c>
      <c r="E38" s="13">
        <v>20.386099999999999</v>
      </c>
    </row>
    <row r="39" spans="1:5" x14ac:dyDescent="0.25">
      <c r="A39" s="6" t="s">
        <v>27</v>
      </c>
      <c r="B39" s="10" t="s">
        <v>28</v>
      </c>
      <c r="C39" s="5"/>
      <c r="D39" s="5"/>
      <c r="E39" s="5"/>
    </row>
    <row r="40" spans="1:5" x14ac:dyDescent="0.25">
      <c r="A40" s="6"/>
      <c r="B40" s="10" t="s">
        <v>29</v>
      </c>
      <c r="C40" s="5"/>
      <c r="D40" s="5"/>
      <c r="E40" s="5"/>
    </row>
    <row r="41" spans="1:5" x14ac:dyDescent="0.25">
      <c r="A41" s="10" t="s">
        <v>30</v>
      </c>
      <c r="B41" s="10" t="s">
        <v>30</v>
      </c>
    </row>
    <row r="43" spans="1:5" x14ac:dyDescent="0.25">
      <c r="B43" s="10"/>
    </row>
    <row r="44" spans="1:5" x14ac:dyDescent="0.25">
      <c r="B44" s="10"/>
    </row>
    <row r="45" spans="1:5" x14ac:dyDescent="0.25">
      <c r="B45" s="10"/>
    </row>
    <row r="46" spans="1:5" x14ac:dyDescent="0.25">
      <c r="B46" s="10"/>
    </row>
    <row r="47" spans="1:5" x14ac:dyDescent="0.25">
      <c r="B47" s="10"/>
    </row>
    <row r="48" spans="1:5" x14ac:dyDescent="0.25">
      <c r="B48" s="9"/>
    </row>
    <row r="49" spans="1:5" x14ac:dyDescent="0.25">
      <c r="A49" s="3" t="s">
        <v>31</v>
      </c>
      <c r="B49" s="8"/>
      <c r="C49" s="4" t="s">
        <v>4</v>
      </c>
      <c r="D49" s="4" t="s">
        <v>5</v>
      </c>
      <c r="E49" s="4" t="s">
        <v>6</v>
      </c>
    </row>
    <row r="50" spans="1:5" x14ac:dyDescent="0.25">
      <c r="A50" s="3"/>
      <c r="B50" s="8"/>
      <c r="C50" s="13">
        <v>15.9057</v>
      </c>
      <c r="D50" s="13">
        <f>SUM(C50,E50)/2</f>
        <v>19.166049999999998</v>
      </c>
      <c r="E50" s="13">
        <v>22.426400000000001</v>
      </c>
    </row>
    <row r="51" spans="1:5" x14ac:dyDescent="0.25">
      <c r="A51" s="6" t="s">
        <v>32</v>
      </c>
      <c r="B51" s="10" t="s">
        <v>32</v>
      </c>
      <c r="C51" s="5"/>
      <c r="D51" s="5"/>
      <c r="E51" s="5"/>
    </row>
    <row r="52" spans="1:5" x14ac:dyDescent="0.25">
      <c r="A52" s="6" t="s">
        <v>33</v>
      </c>
      <c r="B52" s="10" t="s">
        <v>33</v>
      </c>
    </row>
    <row r="53" spans="1:5" x14ac:dyDescent="0.25">
      <c r="A53" s="10" t="s">
        <v>34</v>
      </c>
      <c r="B53" s="10" t="s">
        <v>34</v>
      </c>
    </row>
    <row r="54" spans="1:5" x14ac:dyDescent="0.25">
      <c r="A54" s="10" t="s">
        <v>35</v>
      </c>
      <c r="B54" s="10" t="s">
        <v>35</v>
      </c>
    </row>
    <row r="55" spans="1:5" x14ac:dyDescent="0.25">
      <c r="A55" s="10" t="s">
        <v>36</v>
      </c>
      <c r="B55" s="10" t="s">
        <v>36</v>
      </c>
    </row>
    <row r="56" spans="1:5" x14ac:dyDescent="0.25">
      <c r="B56" s="8"/>
    </row>
    <row r="57" spans="1:5" x14ac:dyDescent="0.25">
      <c r="A57" s="3" t="s">
        <v>37</v>
      </c>
      <c r="B57" s="8"/>
      <c r="C57" s="4" t="s">
        <v>4</v>
      </c>
      <c r="D57" s="4" t="s">
        <v>5</v>
      </c>
      <c r="E57" s="4" t="s">
        <v>6</v>
      </c>
    </row>
    <row r="58" spans="1:5" x14ac:dyDescent="0.25">
      <c r="A58" s="3"/>
      <c r="C58" s="13">
        <v>18.762</v>
      </c>
      <c r="D58" s="13">
        <f>SUM(C58,E58)/2</f>
        <v>21.765000000000001</v>
      </c>
      <c r="E58" s="13">
        <v>24.768000000000001</v>
      </c>
    </row>
    <row r="59" spans="1:5" x14ac:dyDescent="0.25">
      <c r="A59" s="6" t="s">
        <v>38</v>
      </c>
      <c r="B59" s="10" t="s">
        <v>38</v>
      </c>
      <c r="C59" s="5"/>
      <c r="D59" s="5"/>
      <c r="E59" s="5"/>
    </row>
    <row r="60" spans="1:5" x14ac:dyDescent="0.25">
      <c r="A60" s="10" t="s">
        <v>39</v>
      </c>
      <c r="B60" s="10" t="s">
        <v>39</v>
      </c>
    </row>
    <row r="61" spans="1:5" x14ac:dyDescent="0.25">
      <c r="A61" s="10" t="s">
        <v>40</v>
      </c>
      <c r="B61" s="10" t="s">
        <v>40</v>
      </c>
    </row>
    <row r="62" spans="1:5" x14ac:dyDescent="0.25">
      <c r="A62" s="10" t="s">
        <v>41</v>
      </c>
      <c r="B62" s="10" t="s">
        <v>41</v>
      </c>
    </row>
    <row r="63" spans="1:5" x14ac:dyDescent="0.25">
      <c r="B63" s="8"/>
    </row>
    <row r="64" spans="1:5" x14ac:dyDescent="0.25">
      <c r="A64" s="3" t="s">
        <v>42</v>
      </c>
      <c r="B64" s="8"/>
      <c r="C64" s="4" t="s">
        <v>4</v>
      </c>
      <c r="D64" s="4" t="s">
        <v>5</v>
      </c>
      <c r="E64" s="4" t="s">
        <v>6</v>
      </c>
    </row>
    <row r="65" spans="1:5" x14ac:dyDescent="0.25">
      <c r="C65" s="13">
        <v>19.340699999999998</v>
      </c>
      <c r="D65" s="13">
        <f>SUM(C65,E65)/2</f>
        <v>23.271699999999999</v>
      </c>
      <c r="E65" s="13">
        <v>27.2027</v>
      </c>
    </row>
    <row r="66" spans="1:5" x14ac:dyDescent="0.25">
      <c r="A66" s="6" t="s">
        <v>43</v>
      </c>
      <c r="B66" s="6" t="s">
        <v>43</v>
      </c>
      <c r="C66" s="5"/>
      <c r="D66" s="5"/>
      <c r="E66" s="5"/>
    </row>
    <row r="67" spans="1:5" x14ac:dyDescent="0.25">
      <c r="A67" s="6"/>
      <c r="B67" s="6"/>
      <c r="C67" s="5"/>
      <c r="D67" s="5"/>
      <c r="E67" s="5"/>
    </row>
    <row r="68" spans="1:5" x14ac:dyDescent="0.25">
      <c r="B68" s="8"/>
    </row>
    <row r="69" spans="1:5" x14ac:dyDescent="0.25">
      <c r="A69" s="3" t="s">
        <v>44</v>
      </c>
      <c r="B69" s="8"/>
      <c r="C69" s="4" t="s">
        <v>4</v>
      </c>
      <c r="D69" s="4" t="s">
        <v>5</v>
      </c>
      <c r="E69" s="4" t="s">
        <v>6</v>
      </c>
    </row>
    <row r="70" spans="1:5" x14ac:dyDescent="0.25">
      <c r="A70" s="3"/>
      <c r="C70" s="13">
        <v>20</v>
      </c>
      <c r="D70" s="13">
        <f>SUM(C70,E70)/2</f>
        <v>24.081400000000002</v>
      </c>
      <c r="E70" s="13">
        <v>28.162800000000001</v>
      </c>
    </row>
    <row r="71" spans="1:5" x14ac:dyDescent="0.25">
      <c r="A71" s="6" t="s">
        <v>45</v>
      </c>
      <c r="B71" s="6" t="s">
        <v>45</v>
      </c>
      <c r="C71" s="5"/>
      <c r="D71" s="5"/>
      <c r="E71" s="5"/>
    </row>
    <row r="72" spans="1:5" x14ac:dyDescent="0.25">
      <c r="B72" s="8"/>
    </row>
    <row r="73" spans="1:5" x14ac:dyDescent="0.25">
      <c r="A73" s="3" t="s">
        <v>46</v>
      </c>
      <c r="B73" s="8"/>
      <c r="C73" s="4" t="s">
        <v>4</v>
      </c>
      <c r="D73" s="4" t="s">
        <v>5</v>
      </c>
      <c r="E73" s="4" t="s">
        <v>6</v>
      </c>
    </row>
    <row r="74" spans="1:5" x14ac:dyDescent="0.25">
      <c r="A74" s="3"/>
      <c r="C74" s="13">
        <v>20.663599999999999</v>
      </c>
      <c r="D74" s="13">
        <f>SUM(C74,E74)/2</f>
        <v>24.9466</v>
      </c>
      <c r="E74" s="13">
        <v>29.229600000000001</v>
      </c>
    </row>
    <row r="75" spans="1:5" x14ac:dyDescent="0.25">
      <c r="A75" s="6" t="s">
        <v>47</v>
      </c>
      <c r="B75" s="6" t="s">
        <v>47</v>
      </c>
      <c r="C75" s="5"/>
      <c r="D75" s="5"/>
      <c r="E75" s="5"/>
    </row>
    <row r="76" spans="1:5" x14ac:dyDescent="0.25">
      <c r="A76" s="6"/>
      <c r="B76" s="6"/>
      <c r="C76" s="5"/>
      <c r="D76" s="5"/>
      <c r="E76" s="5"/>
    </row>
    <row r="78" spans="1:5" x14ac:dyDescent="0.25">
      <c r="A78" s="3" t="s">
        <v>48</v>
      </c>
      <c r="B78" s="8"/>
      <c r="C78" s="4" t="s">
        <v>4</v>
      </c>
      <c r="D78" s="4" t="s">
        <v>5</v>
      </c>
      <c r="E78" s="4" t="s">
        <v>6</v>
      </c>
    </row>
    <row r="79" spans="1:5" x14ac:dyDescent="0.25">
      <c r="A79" s="3"/>
      <c r="C79" s="13">
        <v>21.7622</v>
      </c>
      <c r="D79" s="13">
        <f>SUM(C79,E79)/2</f>
        <v>22.48235</v>
      </c>
      <c r="E79" s="13">
        <v>23.202500000000001</v>
      </c>
    </row>
    <row r="80" spans="1:5" x14ac:dyDescent="0.25">
      <c r="A80" s="6" t="s">
        <v>49</v>
      </c>
      <c r="B80" s="6" t="s">
        <v>49</v>
      </c>
      <c r="C80" s="5"/>
      <c r="D80" s="5"/>
      <c r="E80" s="5"/>
    </row>
    <row r="81" spans="1:5" x14ac:dyDescent="0.25">
      <c r="B81" s="8"/>
      <c r="C81" s="5"/>
      <c r="D81" s="5"/>
      <c r="E81" s="5"/>
    </row>
    <row r="83" spans="1:5" x14ac:dyDescent="0.25">
      <c r="A83" s="3" t="s">
        <v>50</v>
      </c>
      <c r="B83" s="8"/>
      <c r="C83" s="4" t="s">
        <v>4</v>
      </c>
      <c r="D83" s="4" t="s">
        <v>5</v>
      </c>
      <c r="E83" s="4" t="s">
        <v>6</v>
      </c>
    </row>
    <row r="84" spans="1:5" x14ac:dyDescent="0.25">
      <c r="A84" s="3"/>
      <c r="C84" s="13">
        <v>22.946300000000001</v>
      </c>
      <c r="D84" s="13">
        <f>SUM(C84,E84)/2</f>
        <v>23.607750000000003</v>
      </c>
      <c r="E84" s="13">
        <v>24.269200000000001</v>
      </c>
    </row>
    <row r="85" spans="1:5" x14ac:dyDescent="0.25">
      <c r="A85" s="6" t="s">
        <v>51</v>
      </c>
      <c r="B85" s="6" t="s">
        <v>51</v>
      </c>
      <c r="C85" s="5"/>
      <c r="D85" s="5"/>
      <c r="E85" s="5"/>
    </row>
    <row r="86" spans="1:5" x14ac:dyDescent="0.25">
      <c r="C86" s="5"/>
      <c r="D86" s="5"/>
      <c r="E86" s="5"/>
    </row>
    <row r="88" spans="1:5" x14ac:dyDescent="0.25">
      <c r="A88" s="3" t="s">
        <v>52</v>
      </c>
      <c r="B88" s="8"/>
      <c r="C88" s="4" t="s">
        <v>4</v>
      </c>
      <c r="D88" s="4" t="s">
        <v>5</v>
      </c>
      <c r="E88" s="4" t="s">
        <v>6</v>
      </c>
    </row>
    <row r="89" spans="1:5" x14ac:dyDescent="0.25">
      <c r="A89" s="3"/>
      <c r="C89" s="13">
        <v>27.9815</v>
      </c>
      <c r="D89" s="13">
        <f>SUM(C89,E89)/2</f>
        <v>28.904250000000001</v>
      </c>
      <c r="E89" s="13">
        <v>29.827000000000002</v>
      </c>
    </row>
    <row r="90" spans="1:5" x14ac:dyDescent="0.25">
      <c r="A90" s="6" t="s">
        <v>53</v>
      </c>
      <c r="B90" s="6" t="s">
        <v>53</v>
      </c>
      <c r="C90" s="5"/>
      <c r="D90" s="5"/>
      <c r="E90" s="5"/>
    </row>
    <row r="91" spans="1:5" x14ac:dyDescent="0.25">
      <c r="C91" s="5"/>
      <c r="D91" s="5"/>
      <c r="E91" s="5"/>
    </row>
    <row r="93" spans="1:5" x14ac:dyDescent="0.25">
      <c r="A93" s="3" t="s">
        <v>54</v>
      </c>
      <c r="B93" s="8"/>
      <c r="C93" s="4" t="s">
        <v>4</v>
      </c>
      <c r="D93" s="4" t="s">
        <v>5</v>
      </c>
      <c r="E93" s="4" t="s">
        <v>6</v>
      </c>
    </row>
    <row r="94" spans="1:5" x14ac:dyDescent="0.25">
      <c r="A94" s="3"/>
      <c r="C94" s="13">
        <v>22.1676</v>
      </c>
      <c r="D94" s="13">
        <f>SUM(C94,E94)/2</f>
        <v>26.882750000000001</v>
      </c>
      <c r="E94" s="13">
        <v>31.597899999999999</v>
      </c>
    </row>
    <row r="95" spans="1:5" x14ac:dyDescent="0.25">
      <c r="A95" s="6" t="s">
        <v>55</v>
      </c>
      <c r="B95" s="6" t="s">
        <v>55</v>
      </c>
      <c r="C95" s="5"/>
      <c r="D95" s="5"/>
      <c r="E95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788-8F24-4B1A-A715-5CF0E9F36096}">
  <sheetPr>
    <pageSetUpPr fitToPage="1"/>
  </sheetPr>
  <dimension ref="A1:F96"/>
  <sheetViews>
    <sheetView workbookViewId="0">
      <selection sqref="A1:E1"/>
    </sheetView>
  </sheetViews>
  <sheetFormatPr defaultRowHeight="15" x14ac:dyDescent="0.25"/>
  <cols>
    <col min="1" max="1" width="27.28515625" customWidth="1"/>
    <col min="2" max="2" width="40.7109375" customWidth="1"/>
    <col min="3" max="3" width="22.28515625" customWidth="1"/>
    <col min="4" max="4" width="22.85546875" customWidth="1"/>
    <col min="5" max="5" width="20.7109375" customWidth="1"/>
    <col min="6" max="6" width="26.14062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73">
        <v>44378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25">
      <c r="A6" s="6" t="s">
        <v>7</v>
      </c>
      <c r="B6" s="10" t="s">
        <v>72</v>
      </c>
      <c r="C6" s="5"/>
      <c r="D6" s="17"/>
      <c r="E6" s="5"/>
    </row>
    <row r="7" spans="1:5" x14ac:dyDescent="0.25">
      <c r="B7" s="10"/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117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18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21.463000000000001</v>
      </c>
      <c r="D26" s="27">
        <v>22.734000000000002</v>
      </c>
      <c r="E26" s="16">
        <v>24.005099999999999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25">
      <c r="A31" s="6"/>
      <c r="B31" s="10"/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 t="s">
        <v>118</v>
      </c>
      <c r="B33" s="10" t="s">
        <v>119</v>
      </c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18.738299999999999</v>
      </c>
      <c r="D36" s="16">
        <v>19.976099999999999</v>
      </c>
      <c r="E36" s="16">
        <v>21.213899999999999</v>
      </c>
    </row>
    <row r="37" spans="1:5" x14ac:dyDescent="0.25">
      <c r="A37" s="10"/>
      <c r="B37" s="10"/>
      <c r="C37" s="5"/>
      <c r="D37" s="17"/>
      <c r="E37" s="5"/>
    </row>
    <row r="38" spans="1:5" x14ac:dyDescent="0.25">
      <c r="A38" s="6" t="s">
        <v>60</v>
      </c>
      <c r="B38" s="10" t="s">
        <v>86</v>
      </c>
    </row>
    <row r="39" spans="1:5" x14ac:dyDescent="0.25">
      <c r="A39" s="6" t="s">
        <v>102</v>
      </c>
      <c r="B39" s="10" t="s">
        <v>78</v>
      </c>
    </row>
    <row r="40" spans="1:5" x14ac:dyDescent="0.25">
      <c r="A40" s="6"/>
      <c r="B40" s="10"/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B47" s="10"/>
      <c r="C47" s="25"/>
      <c r="D47" s="25"/>
      <c r="E47" s="25"/>
    </row>
    <row r="48" spans="1:5" x14ac:dyDescent="0.25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6" x14ac:dyDescent="0.25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6" x14ac:dyDescent="0.25">
      <c r="A50" t="s">
        <v>33</v>
      </c>
      <c r="B50" s="6" t="s">
        <v>74</v>
      </c>
    </row>
    <row r="51" spans="1:6" x14ac:dyDescent="0.25">
      <c r="B51" s="6"/>
    </row>
    <row r="52" spans="1:6" x14ac:dyDescent="0.25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6" x14ac:dyDescent="0.25">
      <c r="B53" s="10"/>
      <c r="C53" s="37">
        <v>19.523800000000001</v>
      </c>
      <c r="D53" s="37">
        <v>21.430399999999999</v>
      </c>
      <c r="E53" s="37">
        <v>23.3371</v>
      </c>
      <c r="F53" s="25"/>
    </row>
    <row r="54" spans="1:6" x14ac:dyDescent="0.25">
      <c r="A54" t="s">
        <v>120</v>
      </c>
      <c r="B54" s="10" t="s">
        <v>74</v>
      </c>
    </row>
    <row r="55" spans="1:6" x14ac:dyDescent="0.25">
      <c r="B55" s="10"/>
    </row>
    <row r="56" spans="1:6" x14ac:dyDescent="0.25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6" x14ac:dyDescent="0.25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6" x14ac:dyDescent="0.25">
      <c r="A58" s="3"/>
      <c r="B58" s="9"/>
      <c r="C58" s="16"/>
      <c r="D58" s="16"/>
      <c r="E58" s="16"/>
    </row>
    <row r="59" spans="1:6" x14ac:dyDescent="0.25">
      <c r="A59" s="6" t="s">
        <v>106</v>
      </c>
      <c r="B59" s="9" t="s">
        <v>74</v>
      </c>
      <c r="C59" s="16"/>
      <c r="D59" s="16"/>
      <c r="E59" s="16"/>
    </row>
    <row r="60" spans="1:6" x14ac:dyDescent="0.25">
      <c r="A60" s="6" t="s">
        <v>107</v>
      </c>
      <c r="B60" s="9" t="s">
        <v>74</v>
      </c>
      <c r="C60" s="16"/>
      <c r="D60" s="16"/>
      <c r="E60" s="16"/>
    </row>
    <row r="61" spans="1:6" x14ac:dyDescent="0.25">
      <c r="A61" s="10" t="s">
        <v>41</v>
      </c>
      <c r="B61" s="10" t="s">
        <v>79</v>
      </c>
    </row>
    <row r="62" spans="1:6" x14ac:dyDescent="0.25">
      <c r="A62" s="6" t="s">
        <v>90</v>
      </c>
      <c r="B62" s="10" t="s">
        <v>91</v>
      </c>
      <c r="C62" s="34"/>
      <c r="D62" s="34"/>
      <c r="E62" s="34"/>
    </row>
    <row r="63" spans="1:6" x14ac:dyDescent="0.25">
      <c r="A63" s="6" t="s">
        <v>108</v>
      </c>
      <c r="B63" s="10" t="s">
        <v>74</v>
      </c>
      <c r="C63" s="34"/>
      <c r="D63" s="34"/>
      <c r="E63" s="34"/>
    </row>
    <row r="64" spans="1:6" x14ac:dyDescent="0.25">
      <c r="A64" s="6" t="s">
        <v>121</v>
      </c>
      <c r="B64" s="10" t="s">
        <v>115</v>
      </c>
      <c r="C64" s="34"/>
      <c r="D64" s="34"/>
      <c r="E64" s="34"/>
    </row>
    <row r="65" spans="1:5" x14ac:dyDescent="0.25">
      <c r="A65" s="10" t="s">
        <v>38</v>
      </c>
      <c r="B65" s="10" t="s">
        <v>74</v>
      </c>
    </row>
    <row r="66" spans="1:5" x14ac:dyDescent="0.25">
      <c r="A66" s="10"/>
      <c r="B66" s="10"/>
    </row>
    <row r="67" spans="1:5" x14ac:dyDescent="0.25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25">
      <c r="A68" s="10" t="s">
        <v>40</v>
      </c>
      <c r="B68" s="10" t="s">
        <v>92</v>
      </c>
      <c r="C68" s="37">
        <v>20.7989</v>
      </c>
      <c r="D68" s="37">
        <v>23.968800000000002</v>
      </c>
      <c r="E68" s="37">
        <v>27.0489</v>
      </c>
    </row>
    <row r="69" spans="1:5" x14ac:dyDescent="0.25">
      <c r="A69" s="10"/>
      <c r="B69" s="10"/>
      <c r="C69" s="10"/>
      <c r="D69" s="10"/>
    </row>
    <row r="70" spans="1:5" x14ac:dyDescent="0.25">
      <c r="A70" s="32" t="s">
        <v>109</v>
      </c>
      <c r="B70" s="31"/>
      <c r="C70" s="30" t="s">
        <v>4</v>
      </c>
      <c r="D70" s="30" t="s">
        <v>5</v>
      </c>
      <c r="E70" s="30" t="s">
        <v>6</v>
      </c>
    </row>
    <row r="71" spans="1:5" x14ac:dyDescent="0.25">
      <c r="A71" s="6" t="s">
        <v>110</v>
      </c>
      <c r="B71" s="10" t="s">
        <v>74</v>
      </c>
      <c r="C71" s="16">
        <v>21.361499999999999</v>
      </c>
      <c r="D71" s="16">
        <v>24.2501</v>
      </c>
      <c r="E71" s="16">
        <v>27.1387</v>
      </c>
    </row>
    <row r="72" spans="1:5" x14ac:dyDescent="0.25">
      <c r="A72" s="6"/>
      <c r="B72" s="10"/>
      <c r="C72" s="16"/>
      <c r="D72" s="16"/>
      <c r="E72" s="16"/>
    </row>
    <row r="73" spans="1:5" x14ac:dyDescent="0.25">
      <c r="A73" s="32" t="s">
        <v>42</v>
      </c>
      <c r="B73" s="31"/>
      <c r="C73" s="30" t="s">
        <v>4</v>
      </c>
      <c r="D73" s="30" t="s">
        <v>5</v>
      </c>
      <c r="E73" s="30" t="s">
        <v>6</v>
      </c>
    </row>
    <row r="74" spans="1:5" x14ac:dyDescent="0.25">
      <c r="A74" s="10" t="s">
        <v>122</v>
      </c>
      <c r="B74" s="10"/>
      <c r="C74">
        <v>20.126000000000001</v>
      </c>
      <c r="D74">
        <v>24.2166</v>
      </c>
      <c r="E74">
        <v>28.307200000000002</v>
      </c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28.5365</v>
      </c>
      <c r="D76" s="16">
        <v>32.389400000000002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116</v>
      </c>
      <c r="B80" s="6" t="s">
        <v>94</v>
      </c>
      <c r="C80" s="16">
        <v>29.29</v>
      </c>
      <c r="D80" s="16">
        <v>26.0517</v>
      </c>
      <c r="E80" s="16">
        <v>37.369999999999997</v>
      </c>
    </row>
    <row r="81" spans="1:5" x14ac:dyDescent="0.25">
      <c r="A81" s="6"/>
      <c r="B81" s="6"/>
      <c r="C81" s="16"/>
      <c r="D81" s="16"/>
      <c r="E81" s="16"/>
    </row>
    <row r="82" spans="1:5" x14ac:dyDescent="0.25">
      <c r="A82" s="28" t="s">
        <v>112</v>
      </c>
      <c r="B82" s="35"/>
      <c r="C82" s="30" t="s">
        <v>4</v>
      </c>
      <c r="D82" s="30" t="s">
        <v>5</v>
      </c>
      <c r="E82" s="30" t="s">
        <v>6</v>
      </c>
    </row>
    <row r="83" spans="1:5" x14ac:dyDescent="0.25">
      <c r="A83" t="s">
        <v>113</v>
      </c>
      <c r="B83" t="s">
        <v>94</v>
      </c>
      <c r="C83" s="38">
        <v>30.3</v>
      </c>
      <c r="D83" s="38">
        <v>35.35</v>
      </c>
      <c r="E83" s="38">
        <v>40</v>
      </c>
    </row>
    <row r="84" spans="1:5" x14ac:dyDescent="0.25">
      <c r="C84" s="38"/>
      <c r="D84" s="38"/>
      <c r="E84" s="38"/>
    </row>
    <row r="85" spans="1:5" x14ac:dyDescent="0.25">
      <c r="A85" s="28" t="s">
        <v>52</v>
      </c>
      <c r="B85" s="35"/>
      <c r="C85" s="30" t="s">
        <v>4</v>
      </c>
      <c r="D85" s="30" t="s">
        <v>5</v>
      </c>
      <c r="E85" s="30" t="s">
        <v>6</v>
      </c>
    </row>
    <row r="86" spans="1:5" x14ac:dyDescent="0.25">
      <c r="A86" s="6" t="s">
        <v>53</v>
      </c>
      <c r="B86" s="10" t="s">
        <v>94</v>
      </c>
      <c r="C86" s="16">
        <v>34.888500000000001</v>
      </c>
      <c r="D86" s="16">
        <v>39.4514</v>
      </c>
      <c r="E86" s="16">
        <v>44.014299999999999</v>
      </c>
    </row>
    <row r="87" spans="1:5" x14ac:dyDescent="0.25">
      <c r="A87" s="33"/>
      <c r="B87" s="33"/>
      <c r="C87" s="5"/>
      <c r="D87" s="5"/>
      <c r="E87" s="5"/>
    </row>
    <row r="88" spans="1:5" x14ac:dyDescent="0.25">
      <c r="A88" s="6"/>
      <c r="B88" s="8"/>
      <c r="C88" s="5"/>
      <c r="D88" s="5"/>
      <c r="E88" s="5"/>
    </row>
    <row r="89" spans="1:5" x14ac:dyDescent="0.25">
      <c r="A89" s="28" t="s">
        <v>97</v>
      </c>
      <c r="B89" s="35"/>
      <c r="C89" s="30" t="s">
        <v>4</v>
      </c>
      <c r="D89" s="30" t="s">
        <v>5</v>
      </c>
      <c r="E89" s="30" t="s">
        <v>6</v>
      </c>
    </row>
    <row r="90" spans="1:5" x14ac:dyDescent="0.25">
      <c r="A90" s="6" t="s">
        <v>98</v>
      </c>
      <c r="B90" s="10" t="s">
        <v>94</v>
      </c>
      <c r="C90" s="16">
        <v>35.35</v>
      </c>
      <c r="D90" s="16">
        <v>40.4</v>
      </c>
      <c r="E90" s="16">
        <v>45.45</v>
      </c>
    </row>
    <row r="91" spans="1:5" x14ac:dyDescent="0.25">
      <c r="A91" s="6"/>
      <c r="B91" s="6"/>
      <c r="C91" s="5"/>
      <c r="D91" s="5"/>
      <c r="E91" s="5"/>
    </row>
    <row r="92" spans="1:5" x14ac:dyDescent="0.25">
      <c r="A92" s="6"/>
      <c r="B92" s="9"/>
      <c r="C92" s="5"/>
      <c r="D92" s="5"/>
      <c r="E92" s="5"/>
    </row>
    <row r="93" spans="1:5" x14ac:dyDescent="0.25">
      <c r="A93" s="28" t="s">
        <v>54</v>
      </c>
      <c r="B93" s="35"/>
      <c r="C93" s="30" t="s">
        <v>4</v>
      </c>
      <c r="D93" s="30" t="s">
        <v>5</v>
      </c>
      <c r="E93" s="30" t="s">
        <v>6</v>
      </c>
    </row>
    <row r="94" spans="1:5" x14ac:dyDescent="0.25">
      <c r="A94" s="3"/>
      <c r="B94" s="9"/>
      <c r="C94" s="16">
        <v>23.067699999999999</v>
      </c>
      <c r="D94" s="16">
        <v>27.974299999999999</v>
      </c>
      <c r="E94" s="16">
        <v>32.880899999999997</v>
      </c>
    </row>
    <row r="95" spans="1:5" x14ac:dyDescent="0.25">
      <c r="A95" s="6" t="s">
        <v>99</v>
      </c>
      <c r="B95" s="6" t="s">
        <v>74</v>
      </c>
      <c r="C95" s="5"/>
      <c r="D95" s="5"/>
      <c r="E95" s="5"/>
    </row>
    <row r="96" spans="1:5" x14ac:dyDescent="0.25">
      <c r="A96" s="6" t="s">
        <v>80</v>
      </c>
      <c r="B96" s="10" t="s">
        <v>78</v>
      </c>
    </row>
  </sheetData>
  <mergeCells count="1">
    <mergeCell ref="A1:E1"/>
  </mergeCells>
  <phoneticPr fontId="16" type="noConversion"/>
  <pageMargins left="0.7" right="0.7" top="0.75" bottom="0.75" header="0.3" footer="0.3"/>
  <pageSetup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6B88-F5CB-4C46-98C3-83460AA08F5B}">
  <sheetPr>
    <pageSetUpPr fitToPage="1"/>
  </sheetPr>
  <dimension ref="A1:E104"/>
  <sheetViews>
    <sheetView workbookViewId="0">
      <selection sqref="A1:E1"/>
    </sheetView>
  </sheetViews>
  <sheetFormatPr defaultRowHeight="15" x14ac:dyDescent="0.25"/>
  <cols>
    <col min="1" max="1" width="27.28515625" customWidth="1"/>
    <col min="2" max="2" width="40.7109375" customWidth="1"/>
    <col min="3" max="3" width="22.28515625" customWidth="1"/>
    <col min="4" max="4" width="22.85546875" customWidth="1"/>
    <col min="5" max="5" width="20.710937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73">
        <v>44422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14.6976</v>
      </c>
      <c r="D5" s="16">
        <v>16.334900000000001</v>
      </c>
      <c r="E5" s="16">
        <v>17.972300000000001</v>
      </c>
    </row>
    <row r="6" spans="1:5" x14ac:dyDescent="0.25">
      <c r="A6" s="6" t="s">
        <v>7</v>
      </c>
      <c r="B6" s="10" t="s">
        <v>72</v>
      </c>
      <c r="C6" s="5"/>
      <c r="D6" s="17"/>
      <c r="E6" s="5"/>
    </row>
    <row r="7" spans="1:5" x14ac:dyDescent="0.25">
      <c r="B7" s="10"/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15.519</v>
      </c>
      <c r="D10" s="16">
        <v>17.3506</v>
      </c>
      <c r="E10" s="16">
        <v>19.182200000000002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117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16.551600000000001</v>
      </c>
      <c r="D19" s="16">
        <v>18.5108</v>
      </c>
      <c r="E19" s="16">
        <v>20.470099999999999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18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28.963000000000001</v>
      </c>
      <c r="D26" s="27">
        <v>31.1934</v>
      </c>
      <c r="E26" s="16">
        <v>33.4238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18.738299999999999</v>
      </c>
      <c r="D30" s="16">
        <v>19.9816</v>
      </c>
      <c r="E30" s="16">
        <v>21.224900000000002</v>
      </c>
    </row>
    <row r="31" spans="1:5" x14ac:dyDescent="0.25">
      <c r="A31" s="6"/>
      <c r="B31" s="10"/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B33" s="9"/>
    </row>
    <row r="34" spans="1:5" x14ac:dyDescent="0.25">
      <c r="A34" s="28" t="s">
        <v>26</v>
      </c>
      <c r="B34" s="29"/>
      <c r="C34" s="30" t="s">
        <v>4</v>
      </c>
      <c r="D34" s="30" t="s">
        <v>5</v>
      </c>
      <c r="E34" s="30" t="s">
        <v>6</v>
      </c>
    </row>
    <row r="35" spans="1:5" x14ac:dyDescent="0.25">
      <c r="A35" s="3"/>
      <c r="B35" s="8"/>
      <c r="C35" s="16">
        <v>18.738299999999999</v>
      </c>
      <c r="D35" s="16">
        <v>19.976099999999999</v>
      </c>
      <c r="E35" s="16">
        <v>21.213899999999999</v>
      </c>
    </row>
    <row r="36" spans="1:5" x14ac:dyDescent="0.25">
      <c r="A36" s="10"/>
      <c r="B36" s="10"/>
      <c r="C36" s="5"/>
      <c r="D36" s="17"/>
      <c r="E36" s="5"/>
    </row>
    <row r="37" spans="1:5" x14ac:dyDescent="0.25">
      <c r="A37" s="6" t="s">
        <v>60</v>
      </c>
      <c r="B37" s="10" t="s">
        <v>86</v>
      </c>
    </row>
    <row r="38" spans="1:5" x14ac:dyDescent="0.25">
      <c r="A38" s="6" t="s">
        <v>102</v>
      </c>
      <c r="B38" s="10" t="s">
        <v>78</v>
      </c>
    </row>
    <row r="39" spans="1:5" x14ac:dyDescent="0.25">
      <c r="A39" s="6" t="s">
        <v>27</v>
      </c>
      <c r="B39" s="10"/>
    </row>
    <row r="40" spans="1:5" x14ac:dyDescent="0.25">
      <c r="A40" s="6"/>
      <c r="B40" s="10"/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16.551600000000001</v>
      </c>
      <c r="D42" s="16">
        <v>19.944299999999998</v>
      </c>
      <c r="E42" s="16">
        <v>23.3371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B47" s="10"/>
      <c r="C47" s="25"/>
      <c r="D47" s="25"/>
      <c r="E47" s="25"/>
    </row>
    <row r="48" spans="1:5" x14ac:dyDescent="0.25">
      <c r="A48" s="28" t="s">
        <v>82</v>
      </c>
      <c r="B48" s="31"/>
      <c r="C48" s="36" t="s">
        <v>4</v>
      </c>
      <c r="D48" s="36" t="s">
        <v>5</v>
      </c>
      <c r="E48" s="36" t="s">
        <v>6</v>
      </c>
    </row>
    <row r="49" spans="1:5" x14ac:dyDescent="0.25">
      <c r="A49" s="3"/>
      <c r="B49" s="10"/>
      <c r="C49" s="16">
        <v>17.561599999999999</v>
      </c>
      <c r="D49" s="16">
        <v>20.449300000000001</v>
      </c>
      <c r="E49" s="16">
        <v>23.3371</v>
      </c>
    </row>
    <row r="50" spans="1:5" x14ac:dyDescent="0.25">
      <c r="A50" t="s">
        <v>33</v>
      </c>
      <c r="B50" s="6" t="s">
        <v>74</v>
      </c>
    </row>
    <row r="51" spans="1:5" x14ac:dyDescent="0.25">
      <c r="B51" s="6"/>
    </row>
    <row r="52" spans="1:5" x14ac:dyDescent="0.25">
      <c r="A52" s="28" t="s">
        <v>87</v>
      </c>
      <c r="B52" s="31"/>
      <c r="C52" s="36" t="s">
        <v>4</v>
      </c>
      <c r="D52" s="36" t="s">
        <v>5</v>
      </c>
      <c r="E52" s="36" t="s">
        <v>6</v>
      </c>
    </row>
    <row r="53" spans="1:5" x14ac:dyDescent="0.25">
      <c r="B53" s="10"/>
      <c r="C53" s="37">
        <v>21.79</v>
      </c>
      <c r="D53" s="37">
        <v>24.61</v>
      </c>
      <c r="E53" s="37">
        <v>26.11</v>
      </c>
    </row>
    <row r="54" spans="1:5" x14ac:dyDescent="0.25">
      <c r="A54" t="s">
        <v>120</v>
      </c>
      <c r="B54" s="10" t="s">
        <v>74</v>
      </c>
    </row>
    <row r="55" spans="1:5" x14ac:dyDescent="0.25">
      <c r="B55" s="10"/>
    </row>
    <row r="56" spans="1:5" x14ac:dyDescent="0.25">
      <c r="A56" s="28" t="s">
        <v>37</v>
      </c>
      <c r="B56" s="35"/>
      <c r="C56" s="30" t="s">
        <v>4</v>
      </c>
      <c r="D56" s="30" t="s">
        <v>5</v>
      </c>
      <c r="E56" s="30" t="s">
        <v>6</v>
      </c>
    </row>
    <row r="57" spans="1:5" x14ac:dyDescent="0.25">
      <c r="A57" s="3"/>
      <c r="B57" s="9"/>
      <c r="C57" s="16">
        <v>19.523800000000001</v>
      </c>
      <c r="D57" s="16">
        <v>22.648800000000001</v>
      </c>
      <c r="E57" s="16">
        <v>25.773800000000001</v>
      </c>
    </row>
    <row r="58" spans="1:5" x14ac:dyDescent="0.25">
      <c r="A58" s="3"/>
      <c r="B58" s="9"/>
      <c r="C58" s="16"/>
      <c r="D58" s="16"/>
      <c r="E58" s="16"/>
    </row>
    <row r="59" spans="1:5" x14ac:dyDescent="0.25">
      <c r="A59" s="6" t="s">
        <v>106</v>
      </c>
      <c r="B59" s="9" t="s">
        <v>74</v>
      </c>
      <c r="C59" s="16"/>
      <c r="D59" s="16"/>
      <c r="E59" s="16"/>
    </row>
    <row r="60" spans="1:5" x14ac:dyDescent="0.25">
      <c r="A60" s="6" t="s">
        <v>107</v>
      </c>
      <c r="B60" s="9" t="s">
        <v>74</v>
      </c>
      <c r="C60" s="16"/>
      <c r="D60" s="16"/>
      <c r="E60" s="16"/>
    </row>
    <row r="61" spans="1:5" x14ac:dyDescent="0.25">
      <c r="A61" s="10" t="s">
        <v>41</v>
      </c>
      <c r="B61" s="10" t="s">
        <v>79</v>
      </c>
    </row>
    <row r="62" spans="1:5" x14ac:dyDescent="0.25">
      <c r="A62" s="6" t="s">
        <v>90</v>
      </c>
      <c r="B62" s="10" t="s">
        <v>91</v>
      </c>
      <c r="C62" s="34"/>
      <c r="D62" s="34"/>
      <c r="E62" s="34"/>
    </row>
    <row r="63" spans="1:5" x14ac:dyDescent="0.25">
      <c r="A63" s="6" t="s">
        <v>108</v>
      </c>
      <c r="B63" s="10" t="s">
        <v>74</v>
      </c>
      <c r="C63" s="34"/>
      <c r="D63" s="34"/>
      <c r="E63" s="34"/>
    </row>
    <row r="64" spans="1:5" x14ac:dyDescent="0.25">
      <c r="A64" s="6" t="s">
        <v>121</v>
      </c>
      <c r="B64" s="10" t="s">
        <v>115</v>
      </c>
      <c r="C64" s="34"/>
      <c r="D64" s="34"/>
      <c r="E64" s="34"/>
    </row>
    <row r="65" spans="1:5" x14ac:dyDescent="0.25">
      <c r="A65" s="10" t="s">
        <v>38</v>
      </c>
      <c r="B65" s="10" t="s">
        <v>74</v>
      </c>
    </row>
    <row r="66" spans="1:5" x14ac:dyDescent="0.25">
      <c r="A66" s="10"/>
      <c r="B66" s="10"/>
    </row>
    <row r="67" spans="1:5" x14ac:dyDescent="0.25">
      <c r="A67" s="32" t="s">
        <v>70</v>
      </c>
      <c r="B67" s="31"/>
      <c r="C67" s="30" t="s">
        <v>4</v>
      </c>
      <c r="D67" s="30" t="s">
        <v>5</v>
      </c>
      <c r="E67" s="30" t="s">
        <v>6</v>
      </c>
    </row>
    <row r="68" spans="1:5" x14ac:dyDescent="0.25">
      <c r="C68" s="37">
        <v>28.078900000000001</v>
      </c>
      <c r="D68" s="37">
        <v>32.901699999999998</v>
      </c>
      <c r="E68" s="37">
        <v>37.724400000000003</v>
      </c>
    </row>
    <row r="69" spans="1:5" x14ac:dyDescent="0.25">
      <c r="A69" s="10" t="s">
        <v>40</v>
      </c>
      <c r="B69" s="10" t="s">
        <v>92</v>
      </c>
      <c r="C69" s="10"/>
      <c r="D69" s="10"/>
    </row>
    <row r="70" spans="1:5" x14ac:dyDescent="0.25">
      <c r="A70" s="10"/>
      <c r="B70" s="10"/>
      <c r="C70" s="10"/>
      <c r="D70" s="10"/>
    </row>
    <row r="71" spans="1:5" x14ac:dyDescent="0.25">
      <c r="A71" s="32" t="s">
        <v>109</v>
      </c>
      <c r="B71" s="31"/>
      <c r="C71" s="30" t="s">
        <v>4</v>
      </c>
      <c r="D71" s="30" t="s">
        <v>5</v>
      </c>
      <c r="E71" s="30" t="s">
        <v>6</v>
      </c>
    </row>
    <row r="72" spans="1:5" x14ac:dyDescent="0.25">
      <c r="C72" s="16">
        <v>21.361499999999999</v>
      </c>
      <c r="D72" s="16">
        <v>24.2501</v>
      </c>
      <c r="E72" s="16">
        <v>27.1387</v>
      </c>
    </row>
    <row r="73" spans="1:5" x14ac:dyDescent="0.25">
      <c r="A73" s="6" t="s">
        <v>110</v>
      </c>
      <c r="B73" s="10" t="s">
        <v>74</v>
      </c>
      <c r="C73" s="16"/>
      <c r="D73" s="16"/>
      <c r="E73" s="16"/>
    </row>
    <row r="74" spans="1:5" x14ac:dyDescent="0.25">
      <c r="A74" s="6"/>
      <c r="B74" s="10"/>
      <c r="C74" s="16"/>
      <c r="D74" s="16"/>
      <c r="E74" s="16"/>
    </row>
    <row r="75" spans="1:5" x14ac:dyDescent="0.25">
      <c r="A75" s="32" t="s">
        <v>42</v>
      </c>
      <c r="B75" s="31"/>
      <c r="C75" s="30" t="s">
        <v>4</v>
      </c>
      <c r="D75" s="30" t="s">
        <v>5</v>
      </c>
      <c r="E75" s="30" t="s">
        <v>6</v>
      </c>
    </row>
    <row r="76" spans="1:5" x14ac:dyDescent="0.25">
      <c r="B76" s="10"/>
      <c r="C76" s="49">
        <v>20.126000000000001</v>
      </c>
      <c r="D76" s="49">
        <v>24.2166</v>
      </c>
      <c r="E76" s="49">
        <v>28.307200000000002</v>
      </c>
    </row>
    <row r="77" spans="1:5" x14ac:dyDescent="0.25">
      <c r="A77" s="10" t="s">
        <v>122</v>
      </c>
      <c r="B77" s="10" t="s">
        <v>74</v>
      </c>
    </row>
    <row r="78" spans="1:5" x14ac:dyDescent="0.25">
      <c r="A78" s="10"/>
      <c r="B78" s="10"/>
    </row>
    <row r="79" spans="1:5" x14ac:dyDescent="0.25">
      <c r="A79" s="40" t="s">
        <v>123</v>
      </c>
      <c r="B79" s="41"/>
      <c r="C79" s="42" t="s">
        <v>4</v>
      </c>
      <c r="D79" s="42" t="s">
        <v>5</v>
      </c>
      <c r="E79" s="42" t="s">
        <v>6</v>
      </c>
    </row>
    <row r="80" spans="1:5" x14ac:dyDescent="0.25">
      <c r="A80" s="39"/>
      <c r="B80" s="43"/>
      <c r="C80" s="50">
        <v>21</v>
      </c>
      <c r="D80" s="51">
        <v>22.5</v>
      </c>
      <c r="E80" s="51">
        <v>24</v>
      </c>
    </row>
    <row r="81" spans="1:5" x14ac:dyDescent="0.25">
      <c r="A81" s="45" t="s">
        <v>118</v>
      </c>
      <c r="B81" s="44" t="s">
        <v>74</v>
      </c>
      <c r="C81" s="48"/>
      <c r="D81" s="47"/>
      <c r="E81" s="46"/>
    </row>
    <row r="82" spans="1:5" x14ac:dyDescent="0.25">
      <c r="A82" s="10"/>
      <c r="B82" s="10"/>
    </row>
    <row r="83" spans="1:5" x14ac:dyDescent="0.25">
      <c r="A83" s="28" t="s">
        <v>95</v>
      </c>
      <c r="B83" s="35"/>
      <c r="C83" s="30" t="s">
        <v>4</v>
      </c>
      <c r="D83" s="30" t="s">
        <v>5</v>
      </c>
      <c r="E83" s="30" t="s">
        <v>6</v>
      </c>
    </row>
    <row r="84" spans="1:5" x14ac:dyDescent="0.25">
      <c r="A84" t="s">
        <v>96</v>
      </c>
      <c r="B84" s="10" t="s">
        <v>94</v>
      </c>
      <c r="C84" s="16">
        <v>28.5365</v>
      </c>
      <c r="D84" s="16">
        <v>32.389400000000002</v>
      </c>
      <c r="E84" s="16">
        <v>35.883600000000001</v>
      </c>
    </row>
    <row r="85" spans="1:5" x14ac:dyDescent="0.25">
      <c r="B85" s="10"/>
      <c r="C85" s="16"/>
      <c r="D85" s="16"/>
      <c r="E85" s="16"/>
    </row>
    <row r="86" spans="1:5" x14ac:dyDescent="0.25">
      <c r="A86" s="28" t="s">
        <v>111</v>
      </c>
      <c r="B86" s="35"/>
      <c r="C86" s="30" t="s">
        <v>4</v>
      </c>
      <c r="D86" s="30" t="s">
        <v>5</v>
      </c>
      <c r="E86" s="30" t="s">
        <v>6</v>
      </c>
    </row>
    <row r="87" spans="1:5" x14ac:dyDescent="0.25">
      <c r="A87" s="6"/>
      <c r="B87" s="6"/>
      <c r="C87" s="16"/>
      <c r="D87" s="16"/>
      <c r="E87" s="16"/>
    </row>
    <row r="88" spans="1:5" x14ac:dyDescent="0.25">
      <c r="A88" s="6" t="s">
        <v>116</v>
      </c>
      <c r="B88" s="6" t="s">
        <v>94</v>
      </c>
      <c r="C88" s="16">
        <v>29.29</v>
      </c>
      <c r="D88" s="16">
        <v>26.0517</v>
      </c>
      <c r="E88" s="16">
        <v>37.369999999999997</v>
      </c>
    </row>
    <row r="89" spans="1:5" x14ac:dyDescent="0.25">
      <c r="A89" s="6"/>
      <c r="B89" s="6"/>
      <c r="C89" s="16"/>
      <c r="D89" s="16"/>
      <c r="E89" s="16"/>
    </row>
    <row r="90" spans="1:5" x14ac:dyDescent="0.25">
      <c r="A90" s="28" t="s">
        <v>112</v>
      </c>
      <c r="B90" s="35"/>
      <c r="C90" s="30" t="s">
        <v>4</v>
      </c>
      <c r="D90" s="30" t="s">
        <v>5</v>
      </c>
      <c r="E90" s="30" t="s">
        <v>6</v>
      </c>
    </row>
    <row r="91" spans="1:5" x14ac:dyDescent="0.25">
      <c r="A91" t="s">
        <v>113</v>
      </c>
      <c r="B91" t="s">
        <v>94</v>
      </c>
      <c r="C91" s="49">
        <v>30.3</v>
      </c>
      <c r="D91" s="49">
        <f>AVERAGE(C91,E91)</f>
        <v>35.35</v>
      </c>
      <c r="E91" s="49">
        <v>40.4</v>
      </c>
    </row>
    <row r="92" spans="1:5" x14ac:dyDescent="0.25">
      <c r="C92" s="38"/>
      <c r="D92" s="38"/>
      <c r="E92" s="38"/>
    </row>
    <row r="93" spans="1:5" x14ac:dyDescent="0.25">
      <c r="A93" s="28" t="s">
        <v>52</v>
      </c>
      <c r="B93" s="35"/>
      <c r="C93" s="30" t="s">
        <v>4</v>
      </c>
      <c r="D93" s="30" t="s">
        <v>5</v>
      </c>
      <c r="E93" s="30" t="s">
        <v>6</v>
      </c>
    </row>
    <row r="94" spans="1:5" x14ac:dyDescent="0.25">
      <c r="A94" s="6" t="s">
        <v>53</v>
      </c>
      <c r="B94" s="10" t="s">
        <v>94</v>
      </c>
      <c r="C94" s="16">
        <v>34.888500000000001</v>
      </c>
      <c r="D94" s="16">
        <v>39.4514</v>
      </c>
      <c r="E94" s="16">
        <v>44.014299999999999</v>
      </c>
    </row>
    <row r="95" spans="1:5" x14ac:dyDescent="0.25">
      <c r="A95" s="33"/>
      <c r="B95" s="33"/>
      <c r="C95" s="5"/>
      <c r="D95" s="5"/>
      <c r="E95" s="5"/>
    </row>
    <row r="96" spans="1:5" x14ac:dyDescent="0.25">
      <c r="A96" s="6"/>
      <c r="B96" s="8"/>
      <c r="C96" s="5"/>
      <c r="D96" s="5"/>
      <c r="E96" s="5"/>
    </row>
    <row r="97" spans="1:5" x14ac:dyDescent="0.25">
      <c r="A97" s="28" t="s">
        <v>97</v>
      </c>
      <c r="B97" s="35"/>
      <c r="C97" s="30" t="s">
        <v>4</v>
      </c>
      <c r="D97" s="30" t="s">
        <v>5</v>
      </c>
      <c r="E97" s="30" t="s">
        <v>6</v>
      </c>
    </row>
    <row r="98" spans="1:5" x14ac:dyDescent="0.25">
      <c r="A98" s="6" t="s">
        <v>98</v>
      </c>
      <c r="B98" s="10" t="s">
        <v>94</v>
      </c>
      <c r="C98" s="16">
        <v>35.35</v>
      </c>
      <c r="D98" s="16">
        <v>40.4</v>
      </c>
      <c r="E98" s="16">
        <v>45.45</v>
      </c>
    </row>
    <row r="99" spans="1:5" x14ac:dyDescent="0.25">
      <c r="A99" s="6"/>
      <c r="B99" s="6"/>
      <c r="C99" s="5"/>
      <c r="D99" s="5"/>
      <c r="E99" s="5"/>
    </row>
    <row r="100" spans="1:5" x14ac:dyDescent="0.25">
      <c r="A100" s="6"/>
      <c r="B100" s="9"/>
      <c r="C100" s="5"/>
      <c r="D100" s="5"/>
      <c r="E100" s="5"/>
    </row>
    <row r="101" spans="1:5" x14ac:dyDescent="0.25">
      <c r="A101" s="28" t="s">
        <v>54</v>
      </c>
      <c r="B101" s="35"/>
      <c r="C101" s="30" t="s">
        <v>4</v>
      </c>
      <c r="D101" s="30" t="s">
        <v>5</v>
      </c>
      <c r="E101" s="30" t="s">
        <v>6</v>
      </c>
    </row>
    <row r="102" spans="1:5" x14ac:dyDescent="0.25">
      <c r="A102" s="3"/>
      <c r="B102" s="9"/>
      <c r="C102" s="16">
        <v>23.067699999999999</v>
      </c>
      <c r="D102" s="16">
        <v>27.974299999999999</v>
      </c>
      <c r="E102" s="16">
        <v>32.880899999999997</v>
      </c>
    </row>
    <row r="103" spans="1:5" x14ac:dyDescent="0.25">
      <c r="A103" s="6" t="s">
        <v>99</v>
      </c>
      <c r="B103" s="6" t="s">
        <v>74</v>
      </c>
      <c r="C103" s="5"/>
      <c r="D103" s="5"/>
      <c r="E103" s="5"/>
    </row>
    <row r="104" spans="1:5" x14ac:dyDescent="0.25">
      <c r="A104" s="6" t="s">
        <v>80</v>
      </c>
      <c r="B104" s="10" t="s">
        <v>78</v>
      </c>
    </row>
  </sheetData>
  <mergeCells count="1">
    <mergeCell ref="A1:E1"/>
  </mergeCells>
  <pageMargins left="0.7" right="0.7" top="0.75" bottom="0.75" header="0.3" footer="0.3"/>
  <pageSetup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8C37-4A3B-4E61-934B-A25E7D95CAAB}">
  <sheetPr>
    <pageSetUpPr fitToPage="1"/>
  </sheetPr>
  <dimension ref="A1:E112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22" t="s">
        <v>222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25">
      <c r="A5" s="3"/>
      <c r="B5" s="8"/>
      <c r="C5" s="53">
        <v>14.6976</v>
      </c>
      <c r="D5" s="53">
        <v>16.334900000000001</v>
      </c>
      <c r="E5" s="53">
        <v>17.972300000000001</v>
      </c>
    </row>
    <row r="6" spans="1:5" x14ac:dyDescent="0.25">
      <c r="A6" s="6" t="s">
        <v>7</v>
      </c>
      <c r="B6" s="10" t="s">
        <v>125</v>
      </c>
      <c r="C6" s="54"/>
      <c r="D6" s="55"/>
      <c r="E6" s="54"/>
    </row>
    <row r="7" spans="1:5" x14ac:dyDescent="0.25">
      <c r="B7" s="10"/>
      <c r="C7" s="56"/>
      <c r="D7" s="56"/>
      <c r="E7" s="56"/>
    </row>
    <row r="8" spans="1:5" x14ac:dyDescent="0.25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25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25">
      <c r="A10" s="6" t="s">
        <v>11</v>
      </c>
      <c r="B10" s="6" t="s">
        <v>125</v>
      </c>
      <c r="C10" s="57"/>
      <c r="D10" s="57"/>
      <c r="E10" s="57"/>
    </row>
    <row r="11" spans="1:5" x14ac:dyDescent="0.25">
      <c r="A11" s="6"/>
      <c r="B11" s="6" t="s">
        <v>127</v>
      </c>
      <c r="C11" s="57"/>
      <c r="D11" s="57"/>
      <c r="E11" s="57"/>
    </row>
    <row r="12" spans="1:5" x14ac:dyDescent="0.25">
      <c r="A12" s="6" t="s">
        <v>128</v>
      </c>
      <c r="B12" s="10" t="s">
        <v>129</v>
      </c>
      <c r="C12" s="54"/>
      <c r="D12" s="54"/>
      <c r="E12" s="54"/>
    </row>
    <row r="13" spans="1:5" x14ac:dyDescent="0.25">
      <c r="B13" s="10" t="s">
        <v>73</v>
      </c>
      <c r="C13" s="54"/>
      <c r="D13" s="54"/>
      <c r="E13" s="54"/>
    </row>
    <row r="14" spans="1:5" x14ac:dyDescent="0.25">
      <c r="B14" s="10" t="s">
        <v>130</v>
      </c>
      <c r="C14" s="56"/>
      <c r="D14" s="56"/>
      <c r="E14" s="58"/>
    </row>
    <row r="15" spans="1:5" x14ac:dyDescent="0.25">
      <c r="C15" s="56"/>
      <c r="D15" s="56"/>
      <c r="E15" s="58"/>
    </row>
    <row r="16" spans="1:5" x14ac:dyDescent="0.25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25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25">
      <c r="A18" s="6" t="s">
        <v>132</v>
      </c>
      <c r="B18" s="10" t="s">
        <v>133</v>
      </c>
      <c r="C18" s="54"/>
      <c r="D18" s="54"/>
      <c r="E18" s="54"/>
    </row>
    <row r="19" spans="1:5" x14ac:dyDescent="0.25">
      <c r="A19" s="10" t="s">
        <v>134</v>
      </c>
      <c r="B19" s="10" t="s">
        <v>133</v>
      </c>
      <c r="C19" s="54"/>
      <c r="D19" s="54"/>
      <c r="E19" s="54"/>
    </row>
    <row r="20" spans="1:5" x14ac:dyDescent="0.25">
      <c r="A20" s="10" t="s">
        <v>17</v>
      </c>
      <c r="B20" s="10" t="s">
        <v>79</v>
      </c>
      <c r="C20" s="54"/>
      <c r="D20" s="54"/>
      <c r="E20" s="54"/>
    </row>
    <row r="21" spans="1:5" x14ac:dyDescent="0.25">
      <c r="B21" s="10" t="s">
        <v>74</v>
      </c>
      <c r="C21" s="56"/>
      <c r="D21" s="56"/>
      <c r="E21" s="56"/>
    </row>
    <row r="22" spans="1:5" x14ac:dyDescent="0.25">
      <c r="B22" s="10"/>
      <c r="C22" s="54"/>
      <c r="D22" s="54"/>
      <c r="E22" s="54"/>
    </row>
    <row r="23" spans="1:5" x14ac:dyDescent="0.25">
      <c r="A23" s="28" t="s">
        <v>135</v>
      </c>
      <c r="B23" s="29"/>
      <c r="C23" s="52" t="s">
        <v>4</v>
      </c>
      <c r="D23" s="52" t="s">
        <v>5</v>
      </c>
      <c r="E23" s="52" t="s">
        <v>6</v>
      </c>
    </row>
    <row r="24" spans="1:5" x14ac:dyDescent="0.25">
      <c r="A24" s="3"/>
      <c r="B24" s="8"/>
      <c r="C24" s="53">
        <v>28.963000000000001</v>
      </c>
      <c r="D24" s="59">
        <v>31.1934</v>
      </c>
      <c r="E24" s="53">
        <v>33.4238</v>
      </c>
    </row>
    <row r="25" spans="1:5" x14ac:dyDescent="0.25">
      <c r="A25" s="6" t="s">
        <v>23</v>
      </c>
      <c r="B25" s="10" t="s">
        <v>125</v>
      </c>
      <c r="C25" s="54"/>
      <c r="D25" s="54"/>
      <c r="E25" s="54"/>
    </row>
    <row r="26" spans="1:5" x14ac:dyDescent="0.25">
      <c r="A26" s="6"/>
      <c r="B26" s="10"/>
      <c r="C26" s="54"/>
      <c r="D26" s="54"/>
      <c r="E26" s="54"/>
    </row>
    <row r="27" spans="1:5" x14ac:dyDescent="0.25">
      <c r="A27" s="28" t="s">
        <v>136</v>
      </c>
      <c r="B27" s="29"/>
      <c r="C27" s="52" t="s">
        <v>4</v>
      </c>
      <c r="D27" s="52" t="s">
        <v>5</v>
      </c>
      <c r="E27" s="52" t="s">
        <v>6</v>
      </c>
    </row>
    <row r="28" spans="1:5" x14ac:dyDescent="0.25">
      <c r="A28" s="3"/>
      <c r="B28" s="8"/>
      <c r="C28" s="53">
        <v>18.738299999999999</v>
      </c>
      <c r="D28" s="53">
        <v>19.9816</v>
      </c>
      <c r="E28" s="53">
        <v>21.224900000000002</v>
      </c>
    </row>
    <row r="29" spans="1:5" x14ac:dyDescent="0.25">
      <c r="A29" s="6" t="s">
        <v>59</v>
      </c>
      <c r="B29" s="10" t="s">
        <v>125</v>
      </c>
      <c r="C29" s="54"/>
      <c r="D29" s="54"/>
      <c r="E29" s="54"/>
    </row>
    <row r="30" spans="1:5" x14ac:dyDescent="0.25">
      <c r="B30" s="9"/>
      <c r="C30" s="54"/>
      <c r="D30" s="54"/>
      <c r="E30" s="54"/>
    </row>
    <row r="31" spans="1:5" x14ac:dyDescent="0.25">
      <c r="A31" s="28" t="s">
        <v>137</v>
      </c>
      <c r="B31" s="29"/>
      <c r="C31" s="52" t="s">
        <v>4</v>
      </c>
      <c r="D31" s="52" t="s">
        <v>5</v>
      </c>
      <c r="E31" s="52" t="s">
        <v>6</v>
      </c>
    </row>
    <row r="32" spans="1:5" x14ac:dyDescent="0.25">
      <c r="A32" s="3"/>
      <c r="B32" s="8"/>
      <c r="C32" s="53">
        <v>18.738299999999999</v>
      </c>
      <c r="D32" s="53">
        <v>19.976099999999999</v>
      </c>
      <c r="E32" s="53">
        <v>21.213899999999999</v>
      </c>
    </row>
    <row r="33" spans="1:5" x14ac:dyDescent="0.25">
      <c r="A33" s="6" t="s">
        <v>60</v>
      </c>
      <c r="B33" s="10" t="s">
        <v>86</v>
      </c>
      <c r="C33" s="54"/>
      <c r="D33" s="54"/>
      <c r="E33" s="54"/>
    </row>
    <row r="34" spans="1:5" x14ac:dyDescent="0.25">
      <c r="A34" s="6" t="s">
        <v>138</v>
      </c>
      <c r="B34" s="10" t="s">
        <v>78</v>
      </c>
      <c r="C34" s="54"/>
      <c r="D34" s="54"/>
      <c r="E34" s="54"/>
    </row>
    <row r="35" spans="1:5" x14ac:dyDescent="0.25">
      <c r="A35" s="6"/>
      <c r="B35" s="10"/>
      <c r="C35" s="54"/>
      <c r="D35" s="54"/>
      <c r="E35" s="54"/>
    </row>
    <row r="36" spans="1:5" x14ac:dyDescent="0.25">
      <c r="A36" s="28" t="s">
        <v>139</v>
      </c>
      <c r="B36" s="35"/>
      <c r="C36" s="52" t="s">
        <v>4</v>
      </c>
      <c r="D36" s="52" t="s">
        <v>5</v>
      </c>
      <c r="E36" s="52" t="s">
        <v>6</v>
      </c>
    </row>
    <row r="37" spans="1:5" x14ac:dyDescent="0.25">
      <c r="A37" s="3"/>
      <c r="B37" s="8"/>
      <c r="C37" s="53">
        <v>16.551600000000001</v>
      </c>
      <c r="D37" s="53">
        <v>19.944299999999998</v>
      </c>
      <c r="E37" s="53">
        <v>23.3371</v>
      </c>
    </row>
    <row r="38" spans="1:5" x14ac:dyDescent="0.25">
      <c r="A38" s="10" t="s">
        <v>35</v>
      </c>
      <c r="B38" s="10" t="s">
        <v>74</v>
      </c>
      <c r="C38" s="54"/>
      <c r="D38" s="55"/>
      <c r="E38" s="54"/>
    </row>
    <row r="39" spans="1:5" x14ac:dyDescent="0.25">
      <c r="A39" s="6" t="s">
        <v>60</v>
      </c>
      <c r="B39" s="10" t="s">
        <v>140</v>
      </c>
      <c r="C39" s="54"/>
      <c r="D39" s="54"/>
      <c r="E39" s="54"/>
    </row>
    <row r="40" spans="1:5" x14ac:dyDescent="0.25">
      <c r="A40" s="6" t="s">
        <v>36</v>
      </c>
      <c r="B40" s="6" t="s">
        <v>141</v>
      </c>
      <c r="C40" s="54"/>
      <c r="D40" s="54"/>
      <c r="E40" s="54"/>
    </row>
    <row r="41" spans="1:5" x14ac:dyDescent="0.25">
      <c r="A41" s="10" t="s">
        <v>104</v>
      </c>
      <c r="B41" s="10" t="s">
        <v>142</v>
      </c>
      <c r="C41" s="60"/>
      <c r="D41" s="60"/>
      <c r="E41" s="60"/>
    </row>
    <row r="42" spans="1:5" x14ac:dyDescent="0.25">
      <c r="A42" s="10" t="s">
        <v>143</v>
      </c>
      <c r="B42" s="10" t="s">
        <v>144</v>
      </c>
      <c r="C42" s="60"/>
      <c r="D42" s="60"/>
      <c r="E42" s="60"/>
    </row>
    <row r="43" spans="1:5" x14ac:dyDescent="0.25">
      <c r="A43" s="10"/>
      <c r="B43" s="10"/>
      <c r="C43" s="60"/>
      <c r="D43" s="60"/>
      <c r="E43" s="60"/>
    </row>
    <row r="44" spans="1:5" x14ac:dyDescent="0.25">
      <c r="A44" s="28" t="s">
        <v>82</v>
      </c>
      <c r="B44" s="31"/>
      <c r="C44" s="61" t="s">
        <v>4</v>
      </c>
      <c r="D44" s="61" t="s">
        <v>5</v>
      </c>
      <c r="E44" s="61" t="s">
        <v>6</v>
      </c>
    </row>
    <row r="45" spans="1:5" x14ac:dyDescent="0.25">
      <c r="A45" s="3"/>
      <c r="B45" s="10"/>
      <c r="C45" s="53">
        <v>19</v>
      </c>
      <c r="D45" s="53">
        <v>21.864999999999998</v>
      </c>
      <c r="E45" s="53">
        <v>24.73</v>
      </c>
    </row>
    <row r="46" spans="1:5" x14ac:dyDescent="0.25">
      <c r="A46" s="10" t="s">
        <v>33</v>
      </c>
      <c r="B46" s="6" t="s">
        <v>74</v>
      </c>
      <c r="C46" s="54"/>
      <c r="D46" s="54"/>
      <c r="E46" s="54"/>
    </row>
    <row r="47" spans="1:5" x14ac:dyDescent="0.25">
      <c r="B47" s="6"/>
      <c r="C47" s="54"/>
      <c r="D47" s="54"/>
      <c r="E47" s="54"/>
    </row>
    <row r="48" spans="1:5" x14ac:dyDescent="0.25">
      <c r="A48" s="28" t="s">
        <v>87</v>
      </c>
      <c r="B48" s="31"/>
      <c r="C48" s="61" t="s">
        <v>4</v>
      </c>
      <c r="D48" s="61" t="s">
        <v>5</v>
      </c>
      <c r="E48" s="61" t="s">
        <v>6</v>
      </c>
    </row>
    <row r="49" spans="1:5" x14ac:dyDescent="0.25">
      <c r="B49" s="10"/>
      <c r="C49" s="62">
        <v>21.79</v>
      </c>
      <c r="D49" s="62">
        <v>24.61</v>
      </c>
      <c r="E49" s="62">
        <v>26.11</v>
      </c>
    </row>
    <row r="50" spans="1:5" x14ac:dyDescent="0.25">
      <c r="A50" s="10" t="s">
        <v>120</v>
      </c>
      <c r="B50" s="10" t="s">
        <v>74</v>
      </c>
      <c r="C50" s="54"/>
      <c r="D50" s="54"/>
      <c r="E50" s="54"/>
    </row>
    <row r="51" spans="1:5" x14ac:dyDescent="0.25">
      <c r="B51" s="10"/>
      <c r="C51" s="54"/>
      <c r="D51" s="54"/>
      <c r="E51" s="54"/>
    </row>
    <row r="52" spans="1:5" x14ac:dyDescent="0.25">
      <c r="A52" s="28" t="s">
        <v>145</v>
      </c>
      <c r="B52" s="35"/>
      <c r="C52" s="52" t="s">
        <v>4</v>
      </c>
      <c r="D52" s="52" t="s">
        <v>5</v>
      </c>
      <c r="E52" s="52" t="s">
        <v>6</v>
      </c>
    </row>
    <row r="53" spans="1:5" x14ac:dyDescent="0.25">
      <c r="A53" s="3"/>
      <c r="B53" s="9"/>
      <c r="C53" s="53">
        <v>19.523800000000001</v>
      </c>
      <c r="D53" s="53">
        <v>22.648800000000001</v>
      </c>
      <c r="E53" s="53">
        <v>25.773800000000001</v>
      </c>
    </row>
    <row r="54" spans="1:5" x14ac:dyDescent="0.25">
      <c r="A54" s="6" t="s">
        <v>146</v>
      </c>
      <c r="B54" s="10" t="s">
        <v>74</v>
      </c>
      <c r="C54" s="57"/>
      <c r="D54" s="57"/>
      <c r="E54" s="57"/>
    </row>
    <row r="55" spans="1:5" x14ac:dyDescent="0.25">
      <c r="A55" s="6" t="s">
        <v>147</v>
      </c>
      <c r="B55" s="10" t="s">
        <v>74</v>
      </c>
      <c r="C55" s="57"/>
      <c r="D55" s="57"/>
      <c r="E55" s="57"/>
    </row>
    <row r="56" spans="1:5" x14ac:dyDescent="0.25">
      <c r="A56" s="10" t="s">
        <v>41</v>
      </c>
      <c r="B56" s="10" t="s">
        <v>79</v>
      </c>
      <c r="C56" s="54"/>
      <c r="D56" s="54"/>
      <c r="E56" s="54"/>
    </row>
    <row r="57" spans="1:5" x14ac:dyDescent="0.25">
      <c r="A57" s="6" t="s">
        <v>90</v>
      </c>
      <c r="B57" s="10" t="s">
        <v>91</v>
      </c>
      <c r="C57" s="63"/>
      <c r="D57" s="63"/>
      <c r="E57" s="63"/>
    </row>
    <row r="58" spans="1:5" x14ac:dyDescent="0.25">
      <c r="A58" s="6" t="s">
        <v>108</v>
      </c>
      <c r="B58" s="10" t="s">
        <v>74</v>
      </c>
      <c r="C58" s="63"/>
      <c r="D58" s="63"/>
      <c r="E58" s="63"/>
    </row>
    <row r="59" spans="1:5" x14ac:dyDescent="0.25">
      <c r="A59" s="10" t="s">
        <v>38</v>
      </c>
      <c r="B59" s="10" t="s">
        <v>74</v>
      </c>
      <c r="C59" s="54"/>
      <c r="D59" s="54"/>
      <c r="E59" s="54"/>
    </row>
    <row r="60" spans="1:5" x14ac:dyDescent="0.25">
      <c r="A60" s="10"/>
      <c r="B60" s="10"/>
      <c r="C60" s="54"/>
      <c r="D60" s="54"/>
      <c r="E60" s="54"/>
    </row>
    <row r="61" spans="1:5" x14ac:dyDescent="0.25">
      <c r="A61" s="32" t="s">
        <v>148</v>
      </c>
      <c r="B61" s="31"/>
      <c r="C61" s="52" t="s">
        <v>4</v>
      </c>
      <c r="D61" s="52" t="s">
        <v>5</v>
      </c>
      <c r="E61" s="52" t="s">
        <v>6</v>
      </c>
    </row>
    <row r="62" spans="1:5" x14ac:dyDescent="0.25">
      <c r="C62" s="62">
        <v>28.078900000000001</v>
      </c>
      <c r="D62" s="62">
        <v>32.901699999999998</v>
      </c>
      <c r="E62" s="62">
        <v>37.724400000000003</v>
      </c>
    </row>
    <row r="63" spans="1:5" x14ac:dyDescent="0.25">
      <c r="A63" s="10" t="s">
        <v>40</v>
      </c>
      <c r="B63" s="10" t="s">
        <v>149</v>
      </c>
      <c r="C63" s="64"/>
      <c r="D63" s="64"/>
      <c r="E63" s="54"/>
    </row>
    <row r="64" spans="1:5" x14ac:dyDescent="0.25">
      <c r="A64" s="10"/>
      <c r="B64" s="10"/>
      <c r="C64" s="64"/>
      <c r="D64" s="64"/>
      <c r="E64" s="54"/>
    </row>
    <row r="65" spans="1:5" x14ac:dyDescent="0.25">
      <c r="A65" s="32" t="s">
        <v>150</v>
      </c>
      <c r="B65" s="31"/>
      <c r="C65" s="52" t="s">
        <v>4</v>
      </c>
      <c r="D65" s="52" t="s">
        <v>5</v>
      </c>
      <c r="E65" s="52" t="s">
        <v>6</v>
      </c>
    </row>
    <row r="66" spans="1:5" x14ac:dyDescent="0.25">
      <c r="C66" s="53">
        <v>21.361499999999999</v>
      </c>
      <c r="D66" s="53">
        <v>24.2501</v>
      </c>
      <c r="E66" s="53">
        <v>27.1387</v>
      </c>
    </row>
    <row r="67" spans="1:5" x14ac:dyDescent="0.25">
      <c r="A67" s="6" t="s">
        <v>30</v>
      </c>
      <c r="B67" s="10" t="s">
        <v>151</v>
      </c>
      <c r="C67" s="57"/>
      <c r="D67" s="57"/>
      <c r="E67" s="57"/>
    </row>
    <row r="68" spans="1:5" x14ac:dyDescent="0.25">
      <c r="A68" s="6" t="s">
        <v>152</v>
      </c>
      <c r="B68" s="10" t="s">
        <v>153</v>
      </c>
      <c r="C68" s="57"/>
      <c r="D68" s="57"/>
      <c r="E68" s="57"/>
    </row>
    <row r="69" spans="1:5" x14ac:dyDescent="0.25">
      <c r="A69" s="6" t="s">
        <v>154</v>
      </c>
      <c r="B69" s="10" t="s">
        <v>155</v>
      </c>
      <c r="C69" s="57"/>
      <c r="D69" s="57"/>
      <c r="E69" s="57"/>
    </row>
    <row r="70" spans="1:5" x14ac:dyDescent="0.25">
      <c r="A70" s="6"/>
      <c r="B70" s="10"/>
      <c r="C70" s="57"/>
      <c r="D70" s="57"/>
      <c r="E70" s="57"/>
    </row>
    <row r="71" spans="1:5" x14ac:dyDescent="0.25">
      <c r="A71" s="32" t="s">
        <v>156</v>
      </c>
      <c r="B71" s="31"/>
      <c r="C71" s="52" t="s">
        <v>4</v>
      </c>
      <c r="D71" s="52" t="s">
        <v>5</v>
      </c>
      <c r="E71" s="52" t="s">
        <v>6</v>
      </c>
    </row>
    <row r="72" spans="1:5" x14ac:dyDescent="0.25">
      <c r="A72" s="11"/>
      <c r="B72" s="10"/>
      <c r="C72" s="67">
        <v>21</v>
      </c>
      <c r="D72" s="67">
        <v>26.281300000000002</v>
      </c>
      <c r="E72" s="67">
        <v>31.5625</v>
      </c>
    </row>
    <row r="73" spans="1:5" x14ac:dyDescent="0.25">
      <c r="A73" s="10" t="s">
        <v>157</v>
      </c>
      <c r="B73" s="10" t="s">
        <v>74</v>
      </c>
      <c r="C73" s="68"/>
      <c r="D73" s="68"/>
      <c r="E73" s="68"/>
    </row>
    <row r="74" spans="1:5" x14ac:dyDescent="0.25">
      <c r="A74" s="10" t="s">
        <v>64</v>
      </c>
      <c r="B74" s="10" t="s">
        <v>74</v>
      </c>
      <c r="C74" s="68"/>
      <c r="D74" s="68"/>
      <c r="E74" s="68"/>
    </row>
    <row r="75" spans="1:5" x14ac:dyDescent="0.25">
      <c r="A75" s="10" t="s">
        <v>158</v>
      </c>
      <c r="B75" s="10" t="s">
        <v>74</v>
      </c>
      <c r="C75" s="68"/>
      <c r="D75" s="68"/>
      <c r="E75" s="68"/>
    </row>
    <row r="76" spans="1:5" x14ac:dyDescent="0.25">
      <c r="A76" s="10"/>
      <c r="B76" s="10"/>
      <c r="C76" s="68"/>
      <c r="D76" s="68"/>
      <c r="E76" s="68"/>
    </row>
    <row r="77" spans="1:5" x14ac:dyDescent="0.25">
      <c r="A77" s="32" t="s">
        <v>159</v>
      </c>
      <c r="B77" s="31"/>
      <c r="C77" s="52" t="s">
        <v>4</v>
      </c>
      <c r="D77" s="52" t="s">
        <v>5</v>
      </c>
      <c r="E77" s="52" t="s">
        <v>6</v>
      </c>
    </row>
    <row r="78" spans="1:5" x14ac:dyDescent="0.25">
      <c r="B78" s="10"/>
      <c r="C78" s="65">
        <v>20.126000000000001</v>
      </c>
      <c r="D78" s="65">
        <v>24.2166</v>
      </c>
      <c r="E78" s="65">
        <v>28.307200000000002</v>
      </c>
    </row>
    <row r="79" spans="1:5" x14ac:dyDescent="0.25">
      <c r="A79" s="10" t="s">
        <v>122</v>
      </c>
      <c r="B79" s="10" t="s">
        <v>74</v>
      </c>
      <c r="C79" s="54"/>
      <c r="D79" s="54"/>
      <c r="E79" s="54"/>
    </row>
    <row r="80" spans="1:5" x14ac:dyDescent="0.25">
      <c r="A80" s="10" t="s">
        <v>160</v>
      </c>
      <c r="B80" s="10" t="s">
        <v>74</v>
      </c>
      <c r="C80" s="54"/>
      <c r="D80" s="54"/>
      <c r="E80" s="54"/>
    </row>
    <row r="81" spans="1:5" x14ac:dyDescent="0.25">
      <c r="A81" s="10"/>
      <c r="B81" s="10"/>
      <c r="C81" s="54"/>
      <c r="D81" s="54"/>
      <c r="E81" s="54"/>
    </row>
    <row r="82" spans="1:5" x14ac:dyDescent="0.25">
      <c r="A82" s="32" t="s">
        <v>161</v>
      </c>
      <c r="B82" s="31"/>
      <c r="C82" s="52" t="s">
        <v>4</v>
      </c>
      <c r="D82" s="52" t="s">
        <v>5</v>
      </c>
      <c r="E82" s="52" t="s">
        <v>6</v>
      </c>
    </row>
    <row r="83" spans="1:5" x14ac:dyDescent="0.25">
      <c r="A83" s="11"/>
      <c r="B83" s="10"/>
      <c r="C83" s="69">
        <v>21</v>
      </c>
      <c r="D83" s="69">
        <v>22.5</v>
      </c>
      <c r="E83" s="69">
        <v>24</v>
      </c>
    </row>
    <row r="84" spans="1:5" x14ac:dyDescent="0.25">
      <c r="A84" s="10" t="s">
        <v>118</v>
      </c>
      <c r="B84" s="10" t="s">
        <v>74</v>
      </c>
      <c r="C84" s="54"/>
      <c r="D84" s="54"/>
      <c r="E84" s="54"/>
    </row>
    <row r="85" spans="1:5" x14ac:dyDescent="0.25">
      <c r="A85" s="10"/>
      <c r="B85" s="10"/>
      <c r="C85" s="54"/>
      <c r="D85" s="54"/>
      <c r="E85" s="54"/>
    </row>
    <row r="86" spans="1:5" x14ac:dyDescent="0.25">
      <c r="A86" s="28" t="s">
        <v>95</v>
      </c>
      <c r="B86" s="35"/>
      <c r="C86" s="52" t="s">
        <v>4</v>
      </c>
      <c r="D86" s="52" t="s">
        <v>5</v>
      </c>
      <c r="E86" s="52" t="s">
        <v>6</v>
      </c>
    </row>
    <row r="87" spans="1:5" x14ac:dyDescent="0.25">
      <c r="A87" s="10"/>
      <c r="B87" s="10"/>
      <c r="C87" s="53">
        <v>28.5365</v>
      </c>
      <c r="D87" s="53">
        <v>32.389400000000002</v>
      </c>
      <c r="E87" s="53">
        <v>35.883600000000001</v>
      </c>
    </row>
    <row r="88" spans="1:5" x14ac:dyDescent="0.25">
      <c r="A88" s="10" t="s">
        <v>96</v>
      </c>
      <c r="B88" s="10" t="s">
        <v>94</v>
      </c>
      <c r="C88" s="57"/>
      <c r="D88" s="57"/>
      <c r="E88" s="57"/>
    </row>
    <row r="89" spans="1:5" x14ac:dyDescent="0.25">
      <c r="A89" s="10"/>
      <c r="B89" s="10"/>
      <c r="C89" s="57"/>
      <c r="D89" s="57"/>
      <c r="E89" s="57"/>
    </row>
    <row r="90" spans="1:5" x14ac:dyDescent="0.25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25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25">
      <c r="A92" s="6" t="s">
        <v>116</v>
      </c>
      <c r="B92" s="6" t="s">
        <v>94</v>
      </c>
      <c r="C92" s="53"/>
      <c r="D92" s="53"/>
      <c r="E92" s="53"/>
    </row>
    <row r="93" spans="1:5" x14ac:dyDescent="0.25">
      <c r="A93" s="6"/>
      <c r="B93" s="6"/>
      <c r="C93" s="57"/>
      <c r="D93" s="57"/>
      <c r="E93" s="57"/>
    </row>
    <row r="94" spans="1:5" x14ac:dyDescent="0.25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25">
      <c r="B95" s="6"/>
      <c r="C95" s="65">
        <v>30.3</v>
      </c>
      <c r="D95" s="65">
        <f>AVERAGE(C95,E95)</f>
        <v>35.35</v>
      </c>
      <c r="E95" s="65">
        <v>40.4</v>
      </c>
    </row>
    <row r="96" spans="1:5" x14ac:dyDescent="0.25">
      <c r="A96" t="s">
        <v>113</v>
      </c>
      <c r="B96" s="6" t="s">
        <v>94</v>
      </c>
      <c r="C96" s="66"/>
      <c r="D96" s="66"/>
      <c r="E96" s="66"/>
    </row>
    <row r="97" spans="1:5" x14ac:dyDescent="0.25">
      <c r="B97" s="6"/>
      <c r="C97" s="66"/>
      <c r="D97" s="66"/>
      <c r="E97" s="66"/>
    </row>
    <row r="98" spans="1:5" x14ac:dyDescent="0.25">
      <c r="A98" s="28" t="s">
        <v>52</v>
      </c>
      <c r="B98" s="35"/>
      <c r="C98" s="52" t="s">
        <v>4</v>
      </c>
      <c r="D98" s="52" t="s">
        <v>5</v>
      </c>
      <c r="E98" s="52" t="s">
        <v>6</v>
      </c>
    </row>
    <row r="99" spans="1:5" x14ac:dyDescent="0.25">
      <c r="A99" s="6"/>
      <c r="B99" s="10"/>
      <c r="C99" s="53">
        <v>34.888500000000001</v>
      </c>
      <c r="D99" s="53">
        <v>39.4514</v>
      </c>
      <c r="E99" s="53">
        <v>44.014299999999999</v>
      </c>
    </row>
    <row r="100" spans="1:5" x14ac:dyDescent="0.25">
      <c r="A100" s="6" t="s">
        <v>53</v>
      </c>
      <c r="B100" s="10" t="s">
        <v>94</v>
      </c>
      <c r="C100" s="54"/>
      <c r="D100" s="54"/>
      <c r="E100" s="54"/>
    </row>
    <row r="101" spans="1:5" x14ac:dyDescent="0.25">
      <c r="A101" s="6"/>
      <c r="B101" s="10"/>
      <c r="C101" s="54"/>
      <c r="D101" s="54"/>
      <c r="E101" s="54"/>
    </row>
    <row r="102" spans="1:5" x14ac:dyDescent="0.25">
      <c r="A102" s="28" t="s">
        <v>97</v>
      </c>
      <c r="B102" s="35"/>
      <c r="C102" s="52" t="s">
        <v>4</v>
      </c>
      <c r="D102" s="52" t="s">
        <v>5</v>
      </c>
      <c r="E102" s="52" t="s">
        <v>6</v>
      </c>
    </row>
    <row r="103" spans="1:5" x14ac:dyDescent="0.25">
      <c r="A103" s="6"/>
      <c r="B103" s="10"/>
      <c r="C103" s="53">
        <v>35.35</v>
      </c>
      <c r="D103" s="53">
        <v>40.4</v>
      </c>
      <c r="E103" s="53">
        <v>45.45</v>
      </c>
    </row>
    <row r="104" spans="1:5" x14ac:dyDescent="0.25">
      <c r="A104" s="6" t="s">
        <v>98</v>
      </c>
      <c r="B104" s="10" t="s">
        <v>94</v>
      </c>
      <c r="C104" s="54"/>
      <c r="D104" s="54"/>
      <c r="E104" s="54"/>
    </row>
    <row r="105" spans="1:5" x14ac:dyDescent="0.25">
      <c r="A105" s="6"/>
      <c r="B105" s="10"/>
      <c r="C105" s="54"/>
      <c r="D105" s="54"/>
      <c r="E105" s="54"/>
    </row>
    <row r="106" spans="1:5" x14ac:dyDescent="0.25">
      <c r="A106" s="28" t="s">
        <v>54</v>
      </c>
      <c r="B106" s="35"/>
      <c r="C106" s="52" t="s">
        <v>4</v>
      </c>
      <c r="D106" s="52" t="s">
        <v>5</v>
      </c>
      <c r="E106" s="52" t="s">
        <v>6</v>
      </c>
    </row>
    <row r="107" spans="1:5" x14ac:dyDescent="0.25">
      <c r="A107" s="3"/>
      <c r="B107" s="9"/>
      <c r="C107" s="53">
        <v>23.067699999999999</v>
      </c>
      <c r="D107" s="53">
        <v>27.974299999999999</v>
      </c>
      <c r="E107" s="53">
        <v>32.880899999999997</v>
      </c>
    </row>
    <row r="108" spans="1:5" x14ac:dyDescent="0.25">
      <c r="A108" s="10" t="s">
        <v>162</v>
      </c>
      <c r="B108" s="10" t="s">
        <v>163</v>
      </c>
      <c r="C108" s="54"/>
      <c r="D108" s="54"/>
      <c r="E108" s="54"/>
    </row>
    <row r="109" spans="1:5" x14ac:dyDescent="0.25">
      <c r="C109" s="54"/>
      <c r="D109" s="54"/>
      <c r="E109" s="54"/>
    </row>
    <row r="110" spans="1:5" x14ac:dyDescent="0.25">
      <c r="A110" s="28" t="s">
        <v>164</v>
      </c>
      <c r="B110" s="35"/>
      <c r="C110" s="52" t="s">
        <v>4</v>
      </c>
      <c r="D110" s="52" t="s">
        <v>5</v>
      </c>
      <c r="E110" s="52" t="s">
        <v>6</v>
      </c>
    </row>
    <row r="111" spans="1:5" x14ac:dyDescent="0.25">
      <c r="C111" s="65">
        <v>25</v>
      </c>
      <c r="D111" s="65">
        <v>30</v>
      </c>
      <c r="E111" s="65">
        <v>35</v>
      </c>
    </row>
    <row r="112" spans="1:5" x14ac:dyDescent="0.25">
      <c r="A112" s="10" t="s">
        <v>165</v>
      </c>
      <c r="B112" s="10" t="s">
        <v>74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8B58-9BA9-420E-B16F-59A1CEDA5B04}">
  <dimension ref="A1:E111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22" t="s">
        <v>221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124</v>
      </c>
      <c r="B4" s="29"/>
      <c r="C4" s="52" t="s">
        <v>4</v>
      </c>
      <c r="D4" s="52" t="s">
        <v>5</v>
      </c>
      <c r="E4" s="52" t="s">
        <v>6</v>
      </c>
    </row>
    <row r="5" spans="1:5" x14ac:dyDescent="0.25">
      <c r="A5" s="3"/>
      <c r="B5" s="8"/>
      <c r="C5" s="53">
        <v>15</v>
      </c>
      <c r="D5" s="53">
        <v>16.334900000000001</v>
      </c>
      <c r="E5" s="53">
        <v>17.972300000000001</v>
      </c>
    </row>
    <row r="6" spans="1:5" x14ac:dyDescent="0.25">
      <c r="A6" s="6" t="s">
        <v>7</v>
      </c>
      <c r="B6" s="10" t="s">
        <v>125</v>
      </c>
      <c r="C6" s="54"/>
      <c r="D6" s="55"/>
      <c r="E6" s="54"/>
    </row>
    <row r="7" spans="1:5" x14ac:dyDescent="0.25">
      <c r="B7" s="10"/>
      <c r="C7" s="56"/>
      <c r="D7" s="56"/>
      <c r="E7" s="56"/>
    </row>
    <row r="8" spans="1:5" x14ac:dyDescent="0.25">
      <c r="A8" s="28" t="s">
        <v>126</v>
      </c>
      <c r="B8" s="29"/>
      <c r="C8" s="52" t="s">
        <v>4</v>
      </c>
      <c r="D8" s="52" t="s">
        <v>5</v>
      </c>
      <c r="E8" s="52" t="s">
        <v>6</v>
      </c>
    </row>
    <row r="9" spans="1:5" x14ac:dyDescent="0.25">
      <c r="A9" s="3"/>
      <c r="B9" s="8"/>
      <c r="C9" s="53">
        <v>15.519</v>
      </c>
      <c r="D9" s="53">
        <v>17.3506</v>
      </c>
      <c r="E9" s="53">
        <v>19.182200000000002</v>
      </c>
    </row>
    <row r="10" spans="1:5" x14ac:dyDescent="0.25">
      <c r="A10" s="6" t="s">
        <v>11</v>
      </c>
      <c r="B10" s="6" t="s">
        <v>125</v>
      </c>
      <c r="C10" s="57"/>
      <c r="D10" s="57"/>
      <c r="E10" s="57"/>
    </row>
    <row r="11" spans="1:5" x14ac:dyDescent="0.25">
      <c r="A11" s="6"/>
      <c r="B11" s="6" t="s">
        <v>127</v>
      </c>
      <c r="C11" s="57"/>
      <c r="D11" s="57"/>
      <c r="E11" s="57"/>
    </row>
    <row r="12" spans="1:5" x14ac:dyDescent="0.25">
      <c r="A12" s="6" t="s">
        <v>128</v>
      </c>
      <c r="B12" s="10" t="s">
        <v>129</v>
      </c>
      <c r="C12" s="54"/>
      <c r="D12" s="54"/>
      <c r="E12" s="54"/>
    </row>
    <row r="13" spans="1:5" x14ac:dyDescent="0.25">
      <c r="B13" s="10" t="s">
        <v>73</v>
      </c>
      <c r="C13" s="54"/>
      <c r="D13" s="54"/>
      <c r="E13" s="54"/>
    </row>
    <row r="14" spans="1:5" x14ac:dyDescent="0.25">
      <c r="B14" s="10" t="s">
        <v>130</v>
      </c>
      <c r="C14" s="56"/>
      <c r="D14" s="56"/>
      <c r="E14" s="58"/>
    </row>
    <row r="15" spans="1:5" x14ac:dyDescent="0.25">
      <c r="C15" s="56"/>
      <c r="D15" s="56"/>
      <c r="E15" s="58"/>
    </row>
    <row r="16" spans="1:5" x14ac:dyDescent="0.25">
      <c r="A16" s="28" t="s">
        <v>131</v>
      </c>
      <c r="B16" s="29"/>
      <c r="C16" s="52" t="s">
        <v>4</v>
      </c>
      <c r="D16" s="52" t="s">
        <v>5</v>
      </c>
      <c r="E16" s="52" t="s">
        <v>6</v>
      </c>
    </row>
    <row r="17" spans="1:5" x14ac:dyDescent="0.25">
      <c r="A17" s="3"/>
      <c r="B17" s="8"/>
      <c r="C17" s="53">
        <v>16.551600000000001</v>
      </c>
      <c r="D17" s="53">
        <v>18.5108</v>
      </c>
      <c r="E17" s="53">
        <v>20.470099999999999</v>
      </c>
    </row>
    <row r="18" spans="1:5" x14ac:dyDescent="0.25">
      <c r="A18" s="6" t="s">
        <v>132</v>
      </c>
      <c r="B18" s="10" t="s">
        <v>133</v>
      </c>
      <c r="C18" s="54"/>
      <c r="D18" s="54"/>
      <c r="E18" s="54"/>
    </row>
    <row r="19" spans="1:5" x14ac:dyDescent="0.25">
      <c r="A19" s="10" t="s">
        <v>134</v>
      </c>
      <c r="B19" s="10" t="s">
        <v>133</v>
      </c>
      <c r="C19" s="54"/>
      <c r="D19" s="54"/>
      <c r="E19" s="54"/>
    </row>
    <row r="20" spans="1:5" x14ac:dyDescent="0.25">
      <c r="A20" s="10" t="s">
        <v>17</v>
      </c>
      <c r="B20" s="10" t="s">
        <v>166</v>
      </c>
      <c r="C20" s="54"/>
      <c r="D20" s="54"/>
      <c r="E20" s="54"/>
    </row>
    <row r="21" spans="1:5" x14ac:dyDescent="0.25">
      <c r="B21" s="10"/>
      <c r="C21" s="54"/>
      <c r="D21" s="54"/>
      <c r="E21" s="54"/>
    </row>
    <row r="22" spans="1:5" x14ac:dyDescent="0.25">
      <c r="A22" s="28" t="s">
        <v>135</v>
      </c>
      <c r="B22" s="29"/>
      <c r="C22" s="52" t="s">
        <v>4</v>
      </c>
      <c r="D22" s="52" t="s">
        <v>5</v>
      </c>
      <c r="E22" s="52" t="s">
        <v>6</v>
      </c>
    </row>
    <row r="23" spans="1:5" x14ac:dyDescent="0.25">
      <c r="A23" s="3"/>
      <c r="B23" s="8"/>
      <c r="C23" s="53">
        <v>28.963000000000001</v>
      </c>
      <c r="D23" s="59">
        <v>31.1934</v>
      </c>
      <c r="E23" s="53">
        <v>33.4238</v>
      </c>
    </row>
    <row r="24" spans="1:5" x14ac:dyDescent="0.25">
      <c r="A24" s="6" t="s">
        <v>23</v>
      </c>
      <c r="B24" s="10" t="s">
        <v>125</v>
      </c>
      <c r="C24" s="54"/>
      <c r="D24" s="54"/>
      <c r="E24" s="54"/>
    </row>
    <row r="25" spans="1:5" x14ac:dyDescent="0.25">
      <c r="A25" s="6"/>
      <c r="B25" s="10"/>
      <c r="C25" s="54"/>
      <c r="D25" s="54"/>
      <c r="E25" s="54"/>
    </row>
    <row r="26" spans="1:5" x14ac:dyDescent="0.25">
      <c r="A26" s="28" t="s">
        <v>136</v>
      </c>
      <c r="B26" s="29"/>
      <c r="C26" s="52" t="s">
        <v>4</v>
      </c>
      <c r="D26" s="52" t="s">
        <v>5</v>
      </c>
      <c r="E26" s="52" t="s">
        <v>6</v>
      </c>
    </row>
    <row r="27" spans="1:5" x14ac:dyDescent="0.25">
      <c r="A27" s="3"/>
      <c r="B27" s="8"/>
      <c r="C27" s="53">
        <v>18.738299999999999</v>
      </c>
      <c r="D27" s="53">
        <v>19.9816</v>
      </c>
      <c r="E27" s="53">
        <v>21.224900000000002</v>
      </c>
    </row>
    <row r="28" spans="1:5" x14ac:dyDescent="0.25">
      <c r="A28" s="6" t="s">
        <v>59</v>
      </c>
      <c r="B28" s="10" t="s">
        <v>125</v>
      </c>
      <c r="C28" s="54"/>
      <c r="D28" s="54"/>
      <c r="E28" s="54"/>
    </row>
    <row r="29" spans="1:5" x14ac:dyDescent="0.25">
      <c r="B29" s="9"/>
      <c r="C29" s="54"/>
      <c r="D29" s="54"/>
      <c r="E29" s="54"/>
    </row>
    <row r="30" spans="1:5" x14ac:dyDescent="0.25">
      <c r="A30" s="28" t="s">
        <v>137</v>
      </c>
      <c r="B30" s="29"/>
      <c r="C30" s="52" t="s">
        <v>4</v>
      </c>
      <c r="D30" s="52" t="s">
        <v>5</v>
      </c>
      <c r="E30" s="52" t="s">
        <v>6</v>
      </c>
    </row>
    <row r="31" spans="1:5" x14ac:dyDescent="0.25">
      <c r="A31" s="3"/>
      <c r="B31" s="8"/>
      <c r="C31" s="53">
        <v>18.738299999999999</v>
      </c>
      <c r="D31" s="53">
        <v>19.976099999999999</v>
      </c>
      <c r="E31" s="53">
        <v>21.213899999999999</v>
      </c>
    </row>
    <row r="32" spans="1:5" x14ac:dyDescent="0.25">
      <c r="A32" s="10"/>
      <c r="B32" s="10"/>
      <c r="C32" s="54"/>
      <c r="D32" s="55"/>
      <c r="E32" s="54"/>
    </row>
    <row r="33" spans="1:5" x14ac:dyDescent="0.25">
      <c r="A33" s="6" t="s">
        <v>60</v>
      </c>
      <c r="B33" s="10" t="s">
        <v>86</v>
      </c>
      <c r="C33" s="54"/>
      <c r="D33" s="54"/>
      <c r="E33" s="54"/>
    </row>
    <row r="34" spans="1:5" x14ac:dyDescent="0.25">
      <c r="A34" s="6" t="s">
        <v>138</v>
      </c>
      <c r="B34" s="10" t="s">
        <v>78</v>
      </c>
      <c r="C34" s="54"/>
      <c r="D34" s="54"/>
      <c r="E34" s="54"/>
    </row>
    <row r="35" spans="1:5" x14ac:dyDescent="0.25">
      <c r="A35" s="6"/>
      <c r="B35" s="10"/>
      <c r="C35" s="54"/>
      <c r="D35" s="54"/>
      <c r="E35" s="54"/>
    </row>
    <row r="36" spans="1:5" x14ac:dyDescent="0.25">
      <c r="A36" s="6"/>
      <c r="B36" s="10"/>
      <c r="C36" s="54"/>
      <c r="D36" s="54"/>
      <c r="E36" s="54"/>
    </row>
    <row r="37" spans="1:5" x14ac:dyDescent="0.25">
      <c r="A37" s="28" t="s">
        <v>139</v>
      </c>
      <c r="B37" s="35"/>
      <c r="C37" s="52" t="s">
        <v>4</v>
      </c>
      <c r="D37" s="52" t="s">
        <v>5</v>
      </c>
      <c r="E37" s="52" t="s">
        <v>6</v>
      </c>
    </row>
    <row r="38" spans="1:5" x14ac:dyDescent="0.25">
      <c r="A38" s="3"/>
      <c r="B38" s="8"/>
      <c r="C38" s="53">
        <v>16.551600000000001</v>
      </c>
      <c r="D38" s="53">
        <v>19.944299999999998</v>
      </c>
      <c r="E38" s="53">
        <v>23.3371</v>
      </c>
    </row>
    <row r="39" spans="1:5" x14ac:dyDescent="0.25">
      <c r="A39" s="10" t="s">
        <v>35</v>
      </c>
      <c r="B39" s="10" t="s">
        <v>74</v>
      </c>
      <c r="C39" s="54"/>
      <c r="D39" s="55"/>
      <c r="E39" s="54"/>
    </row>
    <row r="40" spans="1:5" x14ac:dyDescent="0.25">
      <c r="A40" s="6" t="s">
        <v>60</v>
      </c>
      <c r="B40" s="10" t="s">
        <v>140</v>
      </c>
      <c r="C40" s="54"/>
      <c r="D40" s="54"/>
      <c r="E40" s="54"/>
    </row>
    <row r="41" spans="1:5" x14ac:dyDescent="0.25">
      <c r="A41" s="6" t="s">
        <v>36</v>
      </c>
      <c r="B41" s="6" t="s">
        <v>141</v>
      </c>
      <c r="C41" s="54"/>
      <c r="D41" s="54"/>
      <c r="E41" s="54"/>
    </row>
    <row r="42" spans="1:5" x14ac:dyDescent="0.25">
      <c r="A42" s="10" t="s">
        <v>104</v>
      </c>
      <c r="B42" s="10" t="s">
        <v>142</v>
      </c>
      <c r="C42" s="60"/>
      <c r="D42" s="60"/>
      <c r="E42" s="60"/>
    </row>
    <row r="43" spans="1:5" x14ac:dyDescent="0.25">
      <c r="A43" s="10" t="s">
        <v>143</v>
      </c>
      <c r="B43" s="10" t="s">
        <v>144</v>
      </c>
      <c r="C43" s="60"/>
      <c r="D43" s="60"/>
      <c r="E43" s="60"/>
    </row>
    <row r="44" spans="1:5" x14ac:dyDescent="0.25">
      <c r="A44" s="10"/>
      <c r="B44" s="10"/>
      <c r="C44" s="60"/>
      <c r="D44" s="60"/>
      <c r="E44" s="60"/>
    </row>
    <row r="45" spans="1:5" x14ac:dyDescent="0.25">
      <c r="A45" s="28" t="s">
        <v>82</v>
      </c>
      <c r="B45" s="31"/>
      <c r="C45" s="61" t="s">
        <v>4</v>
      </c>
      <c r="D45" s="61" t="s">
        <v>5</v>
      </c>
      <c r="E45" s="61" t="s">
        <v>6</v>
      </c>
    </row>
    <row r="46" spans="1:5" x14ac:dyDescent="0.25">
      <c r="A46" s="3"/>
      <c r="B46" s="10"/>
      <c r="C46" s="53">
        <v>19.25</v>
      </c>
      <c r="D46" s="53">
        <v>21.864999999999998</v>
      </c>
      <c r="E46" s="53">
        <v>25</v>
      </c>
    </row>
    <row r="47" spans="1:5" x14ac:dyDescent="0.25">
      <c r="A47" s="10" t="s">
        <v>33</v>
      </c>
      <c r="B47" s="6" t="s">
        <v>74</v>
      </c>
      <c r="C47" s="54"/>
      <c r="D47" s="54"/>
      <c r="E47" s="54"/>
    </row>
    <row r="48" spans="1:5" x14ac:dyDescent="0.25">
      <c r="B48" s="6"/>
      <c r="C48" s="54"/>
      <c r="D48" s="54"/>
      <c r="E48" s="54"/>
    </row>
    <row r="49" spans="1:5" x14ac:dyDescent="0.25">
      <c r="A49" s="28" t="s">
        <v>87</v>
      </c>
      <c r="B49" s="31"/>
      <c r="C49" s="61" t="s">
        <v>4</v>
      </c>
      <c r="D49" s="61" t="s">
        <v>5</v>
      </c>
      <c r="E49" s="61" t="s">
        <v>6</v>
      </c>
    </row>
    <row r="50" spans="1:5" x14ac:dyDescent="0.25">
      <c r="B50" s="10"/>
      <c r="C50" s="62">
        <v>21.79</v>
      </c>
      <c r="D50" s="62">
        <v>24.61</v>
      </c>
      <c r="E50" s="62">
        <v>26.11</v>
      </c>
    </row>
    <row r="51" spans="1:5" x14ac:dyDescent="0.25">
      <c r="A51" s="10" t="s">
        <v>120</v>
      </c>
      <c r="B51" s="10" t="s">
        <v>74</v>
      </c>
      <c r="C51" s="54"/>
      <c r="D51" s="54"/>
      <c r="E51" s="54"/>
    </row>
    <row r="52" spans="1:5" x14ac:dyDescent="0.25">
      <c r="B52" s="10"/>
      <c r="C52" s="54"/>
      <c r="D52" s="54"/>
      <c r="E52" s="54"/>
    </row>
    <row r="53" spans="1:5" x14ac:dyDescent="0.25">
      <c r="A53" s="28" t="s">
        <v>145</v>
      </c>
      <c r="B53" s="35"/>
      <c r="C53" s="52" t="s">
        <v>4</v>
      </c>
      <c r="D53" s="52" t="s">
        <v>5</v>
      </c>
      <c r="E53" s="52" t="s">
        <v>6</v>
      </c>
    </row>
    <row r="54" spans="1:5" x14ac:dyDescent="0.25">
      <c r="A54" s="3"/>
      <c r="B54" s="9"/>
      <c r="C54" s="53">
        <v>19.523800000000001</v>
      </c>
      <c r="D54" s="53">
        <v>22.648800000000001</v>
      </c>
      <c r="E54" s="53">
        <v>25.773800000000001</v>
      </c>
    </row>
    <row r="55" spans="1:5" x14ac:dyDescent="0.25">
      <c r="A55" s="6" t="s">
        <v>146</v>
      </c>
      <c r="B55" s="10" t="s">
        <v>74</v>
      </c>
      <c r="C55" s="57"/>
      <c r="D55" s="57"/>
      <c r="E55" s="57"/>
    </row>
    <row r="56" spans="1:5" x14ac:dyDescent="0.25">
      <c r="A56" s="6" t="s">
        <v>147</v>
      </c>
      <c r="B56" s="10" t="s">
        <v>74</v>
      </c>
      <c r="C56" s="57"/>
      <c r="D56" s="57"/>
      <c r="E56" s="57"/>
    </row>
    <row r="57" spans="1:5" x14ac:dyDescent="0.25">
      <c r="A57" s="10" t="s">
        <v>41</v>
      </c>
      <c r="B57" s="10" t="s">
        <v>79</v>
      </c>
      <c r="C57" s="54"/>
      <c r="D57" s="54"/>
      <c r="E57" s="54"/>
    </row>
    <row r="58" spans="1:5" x14ac:dyDescent="0.25">
      <c r="A58" s="6" t="s">
        <v>90</v>
      </c>
      <c r="B58" s="10" t="s">
        <v>91</v>
      </c>
      <c r="C58" s="63"/>
      <c r="D58" s="63"/>
      <c r="E58" s="63"/>
    </row>
    <row r="59" spans="1:5" x14ac:dyDescent="0.25">
      <c r="A59" s="6" t="s">
        <v>108</v>
      </c>
      <c r="B59" s="10" t="s">
        <v>74</v>
      </c>
      <c r="C59" s="63"/>
      <c r="D59" s="63"/>
      <c r="E59" s="63"/>
    </row>
    <row r="60" spans="1:5" s="72" customFormat="1" x14ac:dyDescent="0.25">
      <c r="A60" s="70" t="s">
        <v>38</v>
      </c>
      <c r="B60" s="70" t="s">
        <v>167</v>
      </c>
      <c r="C60" s="71"/>
      <c r="D60" s="71"/>
      <c r="E60" s="71"/>
    </row>
    <row r="61" spans="1:5" x14ac:dyDescent="0.25">
      <c r="A61" s="10"/>
      <c r="B61" s="10"/>
      <c r="C61" s="54"/>
      <c r="D61" s="54"/>
      <c r="E61" s="54"/>
    </row>
    <row r="62" spans="1:5" x14ac:dyDescent="0.25">
      <c r="A62" s="32" t="s">
        <v>148</v>
      </c>
      <c r="B62" s="31"/>
      <c r="C62" s="52" t="s">
        <v>4</v>
      </c>
      <c r="D62" s="52" t="s">
        <v>5</v>
      </c>
      <c r="E62" s="52" t="s">
        <v>6</v>
      </c>
    </row>
    <row r="63" spans="1:5" x14ac:dyDescent="0.25">
      <c r="C63" s="62">
        <v>28.078900000000001</v>
      </c>
      <c r="D63" s="62">
        <v>32.901699999999998</v>
      </c>
      <c r="E63" s="62">
        <v>37.724400000000003</v>
      </c>
    </row>
    <row r="64" spans="1:5" x14ac:dyDescent="0.25">
      <c r="A64" s="10" t="s">
        <v>40</v>
      </c>
      <c r="B64" s="10" t="s">
        <v>149</v>
      </c>
      <c r="C64" s="64"/>
      <c r="D64" s="64"/>
      <c r="E64" s="54"/>
    </row>
    <row r="65" spans="1:5" x14ac:dyDescent="0.25">
      <c r="A65" s="10"/>
      <c r="B65" s="10"/>
      <c r="C65" s="64"/>
      <c r="D65" s="64"/>
      <c r="E65" s="54"/>
    </row>
    <row r="66" spans="1:5" x14ac:dyDescent="0.25">
      <c r="A66" s="32" t="s">
        <v>150</v>
      </c>
      <c r="B66" s="31"/>
      <c r="C66" s="52" t="s">
        <v>4</v>
      </c>
      <c r="D66" s="52" t="s">
        <v>5</v>
      </c>
      <c r="E66" s="52" t="s">
        <v>6</v>
      </c>
    </row>
    <row r="67" spans="1:5" x14ac:dyDescent="0.25">
      <c r="C67" s="53">
        <v>21.361499999999999</v>
      </c>
      <c r="D67" s="53">
        <v>24.2501</v>
      </c>
      <c r="E67" s="53">
        <v>27.1387</v>
      </c>
    </row>
    <row r="68" spans="1:5" x14ac:dyDescent="0.25">
      <c r="A68" s="6" t="s">
        <v>30</v>
      </c>
      <c r="B68" s="10" t="s">
        <v>151</v>
      </c>
      <c r="C68" s="57"/>
      <c r="D68" s="57"/>
      <c r="E68" s="57"/>
    </row>
    <row r="69" spans="1:5" x14ac:dyDescent="0.25">
      <c r="A69" s="6" t="s">
        <v>152</v>
      </c>
      <c r="B69" s="10" t="s">
        <v>153</v>
      </c>
      <c r="C69" s="57"/>
      <c r="D69" s="57"/>
      <c r="E69" s="57"/>
    </row>
    <row r="70" spans="1:5" x14ac:dyDescent="0.25">
      <c r="A70" s="6" t="s">
        <v>154</v>
      </c>
      <c r="B70" s="10" t="s">
        <v>155</v>
      </c>
      <c r="C70" s="57"/>
      <c r="D70" s="57"/>
      <c r="E70" s="57"/>
    </row>
    <row r="71" spans="1:5" x14ac:dyDescent="0.25">
      <c r="A71" s="6"/>
      <c r="B71" s="10"/>
      <c r="C71" s="57"/>
      <c r="D71" s="57"/>
      <c r="E71" s="57"/>
    </row>
    <row r="72" spans="1:5" x14ac:dyDescent="0.25">
      <c r="A72" s="32" t="s">
        <v>156</v>
      </c>
      <c r="B72" s="31"/>
      <c r="C72" s="52" t="s">
        <v>4</v>
      </c>
      <c r="D72" s="52" t="s">
        <v>5</v>
      </c>
      <c r="E72" s="52" t="s">
        <v>6</v>
      </c>
    </row>
    <row r="73" spans="1:5" x14ac:dyDescent="0.25">
      <c r="A73" s="11"/>
      <c r="B73" s="10"/>
      <c r="C73" s="67">
        <v>21</v>
      </c>
      <c r="D73" s="67">
        <v>26.281300000000002</v>
      </c>
      <c r="E73" s="67">
        <v>31.5625</v>
      </c>
    </row>
    <row r="74" spans="1:5" x14ac:dyDescent="0.25">
      <c r="A74" s="10" t="s">
        <v>157</v>
      </c>
      <c r="B74" s="10" t="s">
        <v>74</v>
      </c>
      <c r="C74" s="68"/>
      <c r="D74" s="68"/>
      <c r="E74" s="68"/>
    </row>
    <row r="75" spans="1:5" x14ac:dyDescent="0.25">
      <c r="A75" s="10" t="s">
        <v>64</v>
      </c>
      <c r="B75" s="10" t="s">
        <v>74</v>
      </c>
      <c r="C75" s="68"/>
      <c r="D75" s="68"/>
      <c r="E75" s="68"/>
    </row>
    <row r="76" spans="1:5" x14ac:dyDescent="0.25">
      <c r="A76" s="10" t="s">
        <v>158</v>
      </c>
      <c r="B76" s="10" t="s">
        <v>74</v>
      </c>
      <c r="C76" s="68"/>
      <c r="D76" s="68"/>
      <c r="E76" s="68"/>
    </row>
    <row r="77" spans="1:5" x14ac:dyDescent="0.25">
      <c r="A77" s="10"/>
      <c r="B77" s="10"/>
      <c r="C77" s="68"/>
      <c r="D77" s="68"/>
      <c r="E77" s="68"/>
    </row>
    <row r="78" spans="1:5" x14ac:dyDescent="0.25">
      <c r="A78" s="32" t="s">
        <v>159</v>
      </c>
      <c r="B78" s="31"/>
      <c r="C78" s="52" t="s">
        <v>4</v>
      </c>
      <c r="D78" s="52" t="s">
        <v>5</v>
      </c>
      <c r="E78" s="52" t="s">
        <v>6</v>
      </c>
    </row>
    <row r="79" spans="1:5" x14ac:dyDescent="0.25">
      <c r="B79" s="10"/>
      <c r="C79" s="65">
        <v>20.126000000000001</v>
      </c>
      <c r="D79" s="65">
        <v>24.2166</v>
      </c>
      <c r="E79" s="65">
        <v>28.307200000000002</v>
      </c>
    </row>
    <row r="80" spans="1:5" x14ac:dyDescent="0.25">
      <c r="A80" s="10" t="s">
        <v>122</v>
      </c>
      <c r="B80" s="10" t="s">
        <v>74</v>
      </c>
      <c r="C80" s="54"/>
      <c r="D80" s="54"/>
      <c r="E80" s="54"/>
    </row>
    <row r="81" spans="1:5" x14ac:dyDescent="0.25">
      <c r="A81" s="10" t="s">
        <v>160</v>
      </c>
      <c r="B81" s="10" t="s">
        <v>74</v>
      </c>
      <c r="C81" s="54"/>
      <c r="D81" s="54"/>
      <c r="E81" s="54"/>
    </row>
    <row r="82" spans="1:5" x14ac:dyDescent="0.25">
      <c r="A82" s="10"/>
      <c r="B82" s="10"/>
      <c r="C82" s="54"/>
      <c r="D82" s="54"/>
      <c r="E82" s="54"/>
    </row>
    <row r="83" spans="1:5" x14ac:dyDescent="0.25">
      <c r="A83" s="32" t="s">
        <v>161</v>
      </c>
      <c r="B83" s="31"/>
      <c r="C83" s="52" t="s">
        <v>4</v>
      </c>
      <c r="D83" s="52" t="s">
        <v>5</v>
      </c>
      <c r="E83" s="52" t="s">
        <v>6</v>
      </c>
    </row>
    <row r="84" spans="1:5" x14ac:dyDescent="0.25">
      <c r="A84" s="11"/>
      <c r="B84" s="10"/>
      <c r="C84" s="69">
        <v>21</v>
      </c>
      <c r="D84" s="69">
        <v>22.5</v>
      </c>
      <c r="E84" s="69">
        <v>24</v>
      </c>
    </row>
    <row r="85" spans="1:5" x14ac:dyDescent="0.25">
      <c r="A85" s="10" t="s">
        <v>118</v>
      </c>
      <c r="B85" s="10" t="s">
        <v>74</v>
      </c>
      <c r="C85" s="54"/>
      <c r="D85" s="54"/>
      <c r="E85" s="54"/>
    </row>
    <row r="86" spans="1:5" x14ac:dyDescent="0.25">
      <c r="A86" s="10"/>
      <c r="B86" s="10"/>
      <c r="C86" s="54"/>
      <c r="D86" s="54"/>
      <c r="E86" s="54"/>
    </row>
    <row r="87" spans="1:5" x14ac:dyDescent="0.25">
      <c r="A87" s="28" t="s">
        <v>95</v>
      </c>
      <c r="B87" s="35"/>
      <c r="C87" s="52" t="s">
        <v>4</v>
      </c>
      <c r="D87" s="52" t="s">
        <v>5</v>
      </c>
      <c r="E87" s="52" t="s">
        <v>6</v>
      </c>
    </row>
    <row r="88" spans="1:5" x14ac:dyDescent="0.25">
      <c r="A88" s="10" t="s">
        <v>96</v>
      </c>
      <c r="B88" s="10" t="s">
        <v>94</v>
      </c>
      <c r="C88" s="53">
        <v>28.5365</v>
      </c>
      <c r="D88" s="53">
        <v>32.389400000000002</v>
      </c>
      <c r="E88" s="53">
        <v>35.883600000000001</v>
      </c>
    </row>
    <row r="89" spans="1:5" x14ac:dyDescent="0.25">
      <c r="B89" s="10"/>
      <c r="C89" s="57"/>
      <c r="D89" s="57"/>
      <c r="E89" s="57"/>
    </row>
    <row r="90" spans="1:5" x14ac:dyDescent="0.25">
      <c r="A90" s="28" t="s">
        <v>111</v>
      </c>
      <c r="B90" s="35"/>
      <c r="C90" s="52" t="s">
        <v>4</v>
      </c>
      <c r="D90" s="52" t="s">
        <v>5</v>
      </c>
      <c r="E90" s="52" t="s">
        <v>6</v>
      </c>
    </row>
    <row r="91" spans="1:5" x14ac:dyDescent="0.25">
      <c r="A91" s="6"/>
      <c r="B91" s="6"/>
      <c r="C91" s="53">
        <v>29.29</v>
      </c>
      <c r="D91" s="53">
        <v>26.0517</v>
      </c>
      <c r="E91" s="53">
        <v>37.369999999999997</v>
      </c>
    </row>
    <row r="92" spans="1:5" x14ac:dyDescent="0.25">
      <c r="A92" s="6" t="s">
        <v>116</v>
      </c>
      <c r="B92" s="6" t="s">
        <v>94</v>
      </c>
      <c r="C92" s="53"/>
      <c r="D92" s="53"/>
      <c r="E92" s="53"/>
    </row>
    <row r="93" spans="1:5" x14ac:dyDescent="0.25">
      <c r="A93" s="6"/>
      <c r="B93" s="6"/>
      <c r="C93" s="57"/>
      <c r="D93" s="57"/>
      <c r="E93" s="57"/>
    </row>
    <row r="94" spans="1:5" x14ac:dyDescent="0.25">
      <c r="A94" s="28" t="s">
        <v>112</v>
      </c>
      <c r="B94" s="35"/>
      <c r="C94" s="52" t="s">
        <v>4</v>
      </c>
      <c r="D94" s="52" t="s">
        <v>5</v>
      </c>
      <c r="E94" s="52" t="s">
        <v>6</v>
      </c>
    </row>
    <row r="95" spans="1:5" x14ac:dyDescent="0.25">
      <c r="A95" t="s">
        <v>113</v>
      </c>
      <c r="B95" s="6" t="s">
        <v>94</v>
      </c>
      <c r="C95" s="65">
        <v>30.3</v>
      </c>
      <c r="D95" s="65">
        <f>AVERAGE(C95,E95)</f>
        <v>35.35</v>
      </c>
      <c r="E95" s="65">
        <v>40.4</v>
      </c>
    </row>
    <row r="96" spans="1:5" x14ac:dyDescent="0.25">
      <c r="C96" s="66"/>
      <c r="D96" s="66"/>
      <c r="E96" s="66"/>
    </row>
    <row r="97" spans="1:5" x14ac:dyDescent="0.25">
      <c r="A97" s="28" t="s">
        <v>52</v>
      </c>
      <c r="B97" s="35"/>
      <c r="C97" s="52" t="s">
        <v>4</v>
      </c>
      <c r="D97" s="52" t="s">
        <v>5</v>
      </c>
      <c r="E97" s="52" t="s">
        <v>6</v>
      </c>
    </row>
    <row r="98" spans="1:5" x14ac:dyDescent="0.25">
      <c r="A98" s="6"/>
      <c r="B98" s="10"/>
      <c r="C98" s="53">
        <v>34.888500000000001</v>
      </c>
      <c r="D98" s="53">
        <v>39.4514</v>
      </c>
      <c r="E98" s="53">
        <v>44.014299999999999</v>
      </c>
    </row>
    <row r="99" spans="1:5" x14ac:dyDescent="0.25">
      <c r="A99" s="6" t="s">
        <v>53</v>
      </c>
      <c r="B99" s="10" t="s">
        <v>94</v>
      </c>
      <c r="C99" s="54"/>
      <c r="D99" s="54"/>
      <c r="E99" s="54"/>
    </row>
    <row r="100" spans="1:5" x14ac:dyDescent="0.25">
      <c r="A100" s="6"/>
      <c r="B100" s="10"/>
      <c r="C100" s="54"/>
      <c r="D100" s="54"/>
      <c r="E100" s="54"/>
    </row>
    <row r="101" spans="1:5" x14ac:dyDescent="0.25">
      <c r="A101" s="28" t="s">
        <v>97</v>
      </c>
      <c r="B101" s="35"/>
      <c r="C101" s="52" t="s">
        <v>4</v>
      </c>
      <c r="D101" s="52" t="s">
        <v>5</v>
      </c>
      <c r="E101" s="52" t="s">
        <v>6</v>
      </c>
    </row>
    <row r="102" spans="1:5" x14ac:dyDescent="0.25">
      <c r="A102" s="6"/>
      <c r="B102" s="10"/>
      <c r="C102" s="53">
        <v>35.35</v>
      </c>
      <c r="D102" s="53">
        <v>40.4</v>
      </c>
      <c r="E102" s="53">
        <v>45.45</v>
      </c>
    </row>
    <row r="103" spans="1:5" x14ac:dyDescent="0.25">
      <c r="A103" s="6" t="s">
        <v>98</v>
      </c>
      <c r="B103" s="10" t="s">
        <v>94</v>
      </c>
      <c r="C103" s="54"/>
      <c r="D103" s="54"/>
      <c r="E103" s="54"/>
    </row>
    <row r="104" spans="1:5" x14ac:dyDescent="0.25">
      <c r="A104" s="6"/>
      <c r="B104" s="10"/>
      <c r="C104" s="54"/>
      <c r="D104" s="54"/>
      <c r="E104" s="54"/>
    </row>
    <row r="105" spans="1:5" x14ac:dyDescent="0.25">
      <c r="A105" s="28" t="s">
        <v>54</v>
      </c>
      <c r="B105" s="35"/>
      <c r="C105" s="52" t="s">
        <v>4</v>
      </c>
      <c r="D105" s="52" t="s">
        <v>5</v>
      </c>
      <c r="E105" s="52" t="s">
        <v>6</v>
      </c>
    </row>
    <row r="106" spans="1:5" x14ac:dyDescent="0.25">
      <c r="A106" s="3"/>
      <c r="B106" s="9"/>
      <c r="C106" s="53">
        <v>23.067699999999999</v>
      </c>
      <c r="D106" s="53">
        <v>27.974299999999999</v>
      </c>
      <c r="E106" s="53">
        <v>32.880899999999997</v>
      </c>
    </row>
    <row r="107" spans="1:5" x14ac:dyDescent="0.25">
      <c r="A107" s="10" t="s">
        <v>162</v>
      </c>
      <c r="B107" s="10" t="s">
        <v>163</v>
      </c>
      <c r="C107" s="54"/>
      <c r="D107" s="54"/>
      <c r="E107" s="54"/>
    </row>
    <row r="108" spans="1:5" x14ac:dyDescent="0.25">
      <c r="C108" s="54"/>
      <c r="D108" s="54"/>
      <c r="E108" s="54"/>
    </row>
    <row r="109" spans="1:5" x14ac:dyDescent="0.25">
      <c r="A109" s="28" t="s">
        <v>164</v>
      </c>
      <c r="B109" s="35"/>
      <c r="C109" s="52" t="s">
        <v>4</v>
      </c>
      <c r="D109" s="52" t="s">
        <v>5</v>
      </c>
      <c r="E109" s="52" t="s">
        <v>6</v>
      </c>
    </row>
    <row r="110" spans="1:5" x14ac:dyDescent="0.25">
      <c r="C110" s="65">
        <v>25</v>
      </c>
      <c r="D110" s="65">
        <v>30</v>
      </c>
      <c r="E110" s="65">
        <v>35</v>
      </c>
    </row>
    <row r="111" spans="1:5" x14ac:dyDescent="0.25">
      <c r="A111" s="10" t="s">
        <v>165</v>
      </c>
      <c r="B111" s="10" t="s">
        <v>74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E647-F5C9-4A15-801F-607259373340}">
  <sheetPr>
    <pageSetUpPr fitToPage="1"/>
  </sheetPr>
  <dimension ref="A1:F132"/>
  <sheetViews>
    <sheetView workbookViewId="0">
      <selection sqref="A1:E1"/>
    </sheetView>
  </sheetViews>
  <sheetFormatPr defaultColWidth="8.85546875"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  <col min="6" max="6" width="14.7109375" bestFit="1" customWidth="1"/>
  </cols>
  <sheetData>
    <row r="1" spans="1:5" x14ac:dyDescent="0.25">
      <c r="A1" s="128" t="s">
        <v>56</v>
      </c>
      <c r="B1" s="128"/>
      <c r="C1" s="128"/>
      <c r="D1" s="128"/>
      <c r="E1" s="128"/>
    </row>
    <row r="2" spans="1:5" x14ac:dyDescent="0.25">
      <c r="A2" s="22" t="s">
        <v>223</v>
      </c>
      <c r="B2" s="7"/>
      <c r="C2" s="76"/>
    </row>
    <row r="3" spans="1:5" x14ac:dyDescent="0.25">
      <c r="A3" s="25"/>
      <c r="B3" s="25"/>
    </row>
    <row r="4" spans="1:5" x14ac:dyDescent="0.25">
      <c r="A4" s="77" t="s">
        <v>124</v>
      </c>
      <c r="B4" s="78"/>
      <c r="C4" s="79" t="s">
        <v>4</v>
      </c>
      <c r="D4" s="79" t="s">
        <v>5</v>
      </c>
      <c r="E4" s="79" t="s">
        <v>6</v>
      </c>
    </row>
    <row r="5" spans="1:5" x14ac:dyDescent="0.25">
      <c r="A5" s="80"/>
      <c r="B5" s="81"/>
      <c r="C5" s="74">
        <v>15.15</v>
      </c>
      <c r="D5" s="74">
        <f>AVERAGE(C5,E5)</f>
        <v>16.651</v>
      </c>
      <c r="E5" s="74">
        <v>18.152000000000001</v>
      </c>
    </row>
    <row r="6" spans="1:5" x14ac:dyDescent="0.25">
      <c r="A6" s="82" t="s">
        <v>7</v>
      </c>
      <c r="B6" t="s">
        <v>125</v>
      </c>
      <c r="C6" s="54"/>
      <c r="D6" s="55"/>
      <c r="E6" s="54"/>
    </row>
    <row r="7" spans="1:5" x14ac:dyDescent="0.25">
      <c r="C7" s="83"/>
      <c r="D7" s="83"/>
      <c r="E7" s="83"/>
    </row>
    <row r="8" spans="1:5" x14ac:dyDescent="0.25">
      <c r="A8" s="77" t="s">
        <v>126</v>
      </c>
      <c r="B8" s="78"/>
      <c r="C8" s="79" t="s">
        <v>4</v>
      </c>
      <c r="D8" s="79" t="s">
        <v>5</v>
      </c>
      <c r="E8" s="79" t="s">
        <v>6</v>
      </c>
    </row>
    <row r="9" spans="1:5" x14ac:dyDescent="0.25">
      <c r="A9" s="80"/>
      <c r="B9" s="81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25">
      <c r="A10" s="82" t="s">
        <v>11</v>
      </c>
      <c r="B10" s="82" t="s">
        <v>168</v>
      </c>
      <c r="C10" s="84"/>
      <c r="D10" s="84"/>
      <c r="E10" s="84"/>
    </row>
    <row r="11" spans="1:5" x14ac:dyDescent="0.25">
      <c r="A11" s="82" t="s">
        <v>128</v>
      </c>
      <c r="B11" t="s">
        <v>169</v>
      </c>
      <c r="C11" s="54"/>
      <c r="D11" s="54"/>
      <c r="E11" s="54"/>
    </row>
    <row r="12" spans="1:5" x14ac:dyDescent="0.25">
      <c r="C12" s="83"/>
      <c r="D12" s="83"/>
      <c r="E12" s="85"/>
    </row>
    <row r="13" spans="1:5" x14ac:dyDescent="0.25">
      <c r="A13" s="77" t="s">
        <v>131</v>
      </c>
      <c r="B13" s="78"/>
      <c r="C13" s="79" t="s">
        <v>4</v>
      </c>
      <c r="D13" s="79" t="s">
        <v>5</v>
      </c>
      <c r="E13" s="79" t="s">
        <v>6</v>
      </c>
    </row>
    <row r="14" spans="1:5" x14ac:dyDescent="0.25">
      <c r="A14" s="80"/>
      <c r="B14" s="81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25">
      <c r="A15" s="82" t="s">
        <v>132</v>
      </c>
      <c r="B15" t="s">
        <v>133</v>
      </c>
      <c r="C15" s="54"/>
      <c r="D15" s="54"/>
      <c r="E15" s="54"/>
    </row>
    <row r="16" spans="1:5" x14ac:dyDescent="0.25">
      <c r="A16" t="s">
        <v>134</v>
      </c>
      <c r="B16" t="s">
        <v>133</v>
      </c>
      <c r="C16" s="54"/>
      <c r="D16" s="54"/>
      <c r="E16" s="54"/>
    </row>
    <row r="17" spans="1:5" x14ac:dyDescent="0.25">
      <c r="A17" t="s">
        <v>17</v>
      </c>
      <c r="B17" t="s">
        <v>166</v>
      </c>
      <c r="C17" s="54"/>
      <c r="D17" s="54"/>
      <c r="E17" s="54"/>
    </row>
    <row r="18" spans="1:5" x14ac:dyDescent="0.25">
      <c r="C18" s="54"/>
      <c r="D18" s="54"/>
      <c r="E18" s="54"/>
    </row>
    <row r="19" spans="1:5" x14ac:dyDescent="0.25">
      <c r="A19" s="77" t="s">
        <v>135</v>
      </c>
      <c r="B19" s="78"/>
      <c r="C19" s="79" t="s">
        <v>4</v>
      </c>
      <c r="D19" s="79" t="s">
        <v>5</v>
      </c>
      <c r="E19" s="79" t="s">
        <v>6</v>
      </c>
    </row>
    <row r="20" spans="1:5" x14ac:dyDescent="0.25">
      <c r="A20" s="80"/>
      <c r="B20" s="81"/>
      <c r="C20" s="74">
        <v>29.252600000000001</v>
      </c>
      <c r="D20" s="74">
        <f>AVERAGE(C20,E20)</f>
        <v>31.505300000000002</v>
      </c>
      <c r="E20" s="74">
        <v>33.758000000000003</v>
      </c>
    </row>
    <row r="21" spans="1:5" x14ac:dyDescent="0.25">
      <c r="A21" s="82" t="s">
        <v>23</v>
      </c>
      <c r="B21" t="s">
        <v>125</v>
      </c>
      <c r="C21" s="54"/>
      <c r="D21" s="54"/>
      <c r="E21" s="54"/>
    </row>
    <row r="22" spans="1:5" x14ac:dyDescent="0.25">
      <c r="A22" s="82"/>
      <c r="C22" s="54"/>
      <c r="D22" s="54"/>
      <c r="E22" s="54"/>
    </row>
    <row r="23" spans="1:5" x14ac:dyDescent="0.25">
      <c r="A23" s="77" t="s">
        <v>136</v>
      </c>
      <c r="B23" s="78"/>
      <c r="C23" s="79" t="s">
        <v>4</v>
      </c>
      <c r="D23" s="79" t="s">
        <v>5</v>
      </c>
      <c r="E23" s="79" t="s">
        <v>6</v>
      </c>
    </row>
    <row r="24" spans="1:5" x14ac:dyDescent="0.25">
      <c r="A24" s="80"/>
      <c r="B24" s="81"/>
      <c r="C24" s="74">
        <v>18.925699999999999</v>
      </c>
      <c r="D24" s="74">
        <f>AVERAGE(C24,E24)</f>
        <v>20.1814</v>
      </c>
      <c r="E24" s="74">
        <v>21.437100000000001</v>
      </c>
    </row>
    <row r="25" spans="1:5" x14ac:dyDescent="0.25">
      <c r="A25" s="82" t="s">
        <v>59</v>
      </c>
      <c r="B25" t="s">
        <v>125</v>
      </c>
      <c r="C25" s="54"/>
      <c r="D25" s="54"/>
      <c r="E25" s="54"/>
    </row>
    <row r="26" spans="1:5" x14ac:dyDescent="0.25">
      <c r="B26" s="7"/>
      <c r="C26" s="54"/>
      <c r="D26" s="54"/>
      <c r="E26" s="54"/>
    </row>
    <row r="27" spans="1:5" x14ac:dyDescent="0.25">
      <c r="A27" s="77" t="s">
        <v>137</v>
      </c>
      <c r="B27" s="78"/>
      <c r="C27" s="79" t="s">
        <v>4</v>
      </c>
      <c r="D27" s="79" t="s">
        <v>5</v>
      </c>
      <c r="E27" s="79" t="s">
        <v>6</v>
      </c>
    </row>
    <row r="28" spans="1:5" x14ac:dyDescent="0.25">
      <c r="A28" s="80"/>
      <c r="B28" s="81"/>
      <c r="C28" s="74">
        <v>18.925699999999999</v>
      </c>
      <c r="D28" s="74">
        <f>AVERAGE(C28,E28)</f>
        <v>20.175849999999997</v>
      </c>
      <c r="E28" s="74">
        <v>21.425999999999998</v>
      </c>
    </row>
    <row r="29" spans="1:5" x14ac:dyDescent="0.25">
      <c r="A29" s="82" t="s">
        <v>60</v>
      </c>
      <c r="B29" t="s">
        <v>86</v>
      </c>
      <c r="C29" s="54"/>
      <c r="D29" s="54"/>
      <c r="E29" s="54"/>
    </row>
    <row r="30" spans="1:5" x14ac:dyDescent="0.25">
      <c r="A30" s="82" t="s">
        <v>138</v>
      </c>
      <c r="B30" t="s">
        <v>78</v>
      </c>
      <c r="C30" s="54"/>
      <c r="D30" s="54"/>
      <c r="E30" s="54"/>
    </row>
    <row r="31" spans="1:5" x14ac:dyDescent="0.25">
      <c r="A31" s="82"/>
      <c r="C31" s="54"/>
      <c r="D31" s="54"/>
      <c r="E31" s="54"/>
    </row>
    <row r="32" spans="1:5" x14ac:dyDescent="0.25">
      <c r="A32" s="77" t="s">
        <v>139</v>
      </c>
      <c r="B32" s="86"/>
      <c r="C32" s="79" t="s">
        <v>4</v>
      </c>
      <c r="D32" s="79" t="s">
        <v>5</v>
      </c>
      <c r="E32" s="79" t="s">
        <v>6</v>
      </c>
    </row>
    <row r="33" spans="1:5" x14ac:dyDescent="0.25">
      <c r="A33" s="80"/>
      <c r="B33" s="81"/>
      <c r="C33" s="74">
        <v>16.717099999999999</v>
      </c>
      <c r="D33" s="74">
        <f>AVERAGE(C33,E33)</f>
        <v>20.143799999999999</v>
      </c>
      <c r="E33" s="74">
        <v>23.570499999999999</v>
      </c>
    </row>
    <row r="34" spans="1:5" x14ac:dyDescent="0.25">
      <c r="A34" t="s">
        <v>35</v>
      </c>
      <c r="B34" t="s">
        <v>74</v>
      </c>
      <c r="C34" s="54"/>
      <c r="D34" s="55"/>
      <c r="E34" s="54"/>
    </row>
    <row r="35" spans="1:5" x14ac:dyDescent="0.25">
      <c r="A35" s="82" t="s">
        <v>60</v>
      </c>
      <c r="B35" t="s">
        <v>140</v>
      </c>
      <c r="C35" s="54"/>
      <c r="D35" s="54"/>
      <c r="E35" s="54"/>
    </row>
    <row r="36" spans="1:5" x14ac:dyDescent="0.25">
      <c r="A36" s="82" t="s">
        <v>36</v>
      </c>
      <c r="B36" s="82" t="s">
        <v>141</v>
      </c>
      <c r="C36" s="54"/>
      <c r="D36" s="54"/>
      <c r="E36" s="54"/>
    </row>
    <row r="37" spans="1:5" x14ac:dyDescent="0.25">
      <c r="A37" t="s">
        <v>104</v>
      </c>
      <c r="B37" t="s">
        <v>142</v>
      </c>
      <c r="C37" s="60"/>
      <c r="D37" s="60"/>
      <c r="E37" s="60"/>
    </row>
    <row r="38" spans="1:5" x14ac:dyDescent="0.25">
      <c r="A38" t="s">
        <v>143</v>
      </c>
      <c r="B38" t="s">
        <v>174</v>
      </c>
      <c r="C38" s="60"/>
      <c r="D38" s="60"/>
      <c r="E38" s="60"/>
    </row>
    <row r="39" spans="1:5" x14ac:dyDescent="0.25">
      <c r="C39" s="60"/>
      <c r="D39" s="60"/>
      <c r="E39" s="60"/>
    </row>
    <row r="40" spans="1:5" x14ac:dyDescent="0.25">
      <c r="A40" s="77" t="s">
        <v>82</v>
      </c>
      <c r="B40" s="87"/>
      <c r="C40" s="61" t="s">
        <v>4</v>
      </c>
      <c r="D40" s="61" t="s">
        <v>5</v>
      </c>
      <c r="E40" s="61" t="s">
        <v>6</v>
      </c>
    </row>
    <row r="41" spans="1:5" x14ac:dyDescent="0.25">
      <c r="A41" s="80"/>
      <c r="C41" s="74">
        <v>19.442499999999999</v>
      </c>
      <c r="D41" s="74">
        <f>AVERAGE(C41,E41)</f>
        <v>22.346249999999998</v>
      </c>
      <c r="E41" s="74">
        <v>25.25</v>
      </c>
    </row>
    <row r="42" spans="1:5" x14ac:dyDescent="0.25">
      <c r="A42" t="s">
        <v>33</v>
      </c>
      <c r="B42" s="82" t="s">
        <v>74</v>
      </c>
      <c r="C42" s="54"/>
      <c r="D42" s="54"/>
      <c r="E42" s="54"/>
    </row>
    <row r="43" spans="1:5" x14ac:dyDescent="0.25">
      <c r="B43" s="82"/>
      <c r="C43" s="54"/>
      <c r="D43" s="54"/>
      <c r="E43" s="54"/>
    </row>
    <row r="44" spans="1:5" x14ac:dyDescent="0.25">
      <c r="A44" s="77" t="s">
        <v>87</v>
      </c>
      <c r="B44" s="87"/>
      <c r="C44" s="61" t="s">
        <v>4</v>
      </c>
      <c r="D44" s="61" t="s">
        <v>5</v>
      </c>
      <c r="E44" s="61" t="s">
        <v>6</v>
      </c>
    </row>
    <row r="45" spans="1:5" x14ac:dyDescent="0.25">
      <c r="C45" s="75">
        <v>24.027899999999999</v>
      </c>
      <c r="D45" s="74">
        <f>AVERAGE(C45,E45)</f>
        <v>28.229500000000002</v>
      </c>
      <c r="E45" s="75">
        <v>32.431100000000001</v>
      </c>
    </row>
    <row r="46" spans="1:5" x14ac:dyDescent="0.25">
      <c r="A46" t="s">
        <v>120</v>
      </c>
      <c r="B46" t="s">
        <v>74</v>
      </c>
      <c r="C46" s="54"/>
      <c r="D46" s="54"/>
      <c r="E46" s="54"/>
    </row>
    <row r="47" spans="1:5" x14ac:dyDescent="0.25">
      <c r="C47" s="54"/>
      <c r="D47" s="54"/>
      <c r="E47" s="54"/>
    </row>
    <row r="48" spans="1:5" x14ac:dyDescent="0.25">
      <c r="A48" s="77" t="s">
        <v>145</v>
      </c>
      <c r="B48" s="86"/>
      <c r="C48" s="79" t="s">
        <v>4</v>
      </c>
      <c r="D48" s="79" t="s">
        <v>5</v>
      </c>
      <c r="E48" s="79" t="s">
        <v>6</v>
      </c>
    </row>
    <row r="49" spans="1:6" x14ac:dyDescent="0.25">
      <c r="A49" s="80"/>
      <c r="B49" s="7"/>
      <c r="C49" s="74">
        <v>19.719000000000001</v>
      </c>
      <c r="D49" s="74">
        <f>AVERAGE(C49,E49)</f>
        <v>22.875250000000001</v>
      </c>
      <c r="E49" s="74">
        <v>26.031500000000001</v>
      </c>
    </row>
    <row r="50" spans="1:6" x14ac:dyDescent="0.25">
      <c r="A50" s="82" t="s">
        <v>146</v>
      </c>
      <c r="B50" t="s">
        <v>74</v>
      </c>
      <c r="C50" s="84"/>
      <c r="D50" s="84"/>
      <c r="E50" s="84"/>
    </row>
    <row r="51" spans="1:6" x14ac:dyDescent="0.25">
      <c r="A51" s="82" t="s">
        <v>147</v>
      </c>
      <c r="B51" t="s">
        <v>74</v>
      </c>
      <c r="C51" s="84"/>
      <c r="D51" s="84"/>
      <c r="E51" s="84"/>
    </row>
    <row r="52" spans="1:6" x14ac:dyDescent="0.25">
      <c r="A52" t="s">
        <v>41</v>
      </c>
      <c r="B52" t="s">
        <v>79</v>
      </c>
      <c r="C52" s="54"/>
      <c r="D52" s="54"/>
      <c r="E52" s="54"/>
    </row>
    <row r="53" spans="1:6" x14ac:dyDescent="0.25">
      <c r="A53" s="82" t="s">
        <v>90</v>
      </c>
      <c r="B53" t="s">
        <v>91</v>
      </c>
      <c r="C53" s="88"/>
      <c r="D53" s="88"/>
      <c r="E53" s="88"/>
    </row>
    <row r="54" spans="1:6" x14ac:dyDescent="0.25">
      <c r="A54" s="82" t="s">
        <v>108</v>
      </c>
      <c r="B54" t="s">
        <v>74</v>
      </c>
      <c r="C54" s="88"/>
      <c r="D54" s="88"/>
      <c r="E54" s="88"/>
    </row>
    <row r="55" spans="1:6" x14ac:dyDescent="0.25">
      <c r="A55" s="82" t="s">
        <v>38</v>
      </c>
      <c r="B55" t="s">
        <v>172</v>
      </c>
      <c r="C55" s="88"/>
      <c r="D55" s="88"/>
      <c r="E55" s="88"/>
    </row>
    <row r="56" spans="1:6" x14ac:dyDescent="0.25">
      <c r="C56" s="54"/>
      <c r="D56" s="54"/>
      <c r="E56" s="54"/>
    </row>
    <row r="57" spans="1:6" x14ac:dyDescent="0.25">
      <c r="A57" s="89" t="s">
        <v>148</v>
      </c>
      <c r="B57" s="87"/>
      <c r="C57" s="79" t="s">
        <v>4</v>
      </c>
      <c r="D57" s="79" t="s">
        <v>5</v>
      </c>
      <c r="E57" s="79" t="s">
        <v>6</v>
      </c>
    </row>
    <row r="58" spans="1:6" x14ac:dyDescent="0.25">
      <c r="C58" s="75">
        <v>28.3597</v>
      </c>
      <c r="D58" s="74">
        <f>AVERAGE(C58,E58)</f>
        <v>33.230649999999997</v>
      </c>
      <c r="E58" s="75">
        <v>38.101599999999998</v>
      </c>
      <c r="F58" s="7"/>
    </row>
    <row r="59" spans="1:6" x14ac:dyDescent="0.25">
      <c r="A59" t="s">
        <v>40</v>
      </c>
      <c r="B59" t="s">
        <v>149</v>
      </c>
      <c r="C59" s="54"/>
      <c r="D59" s="54"/>
      <c r="E59" s="54"/>
    </row>
    <row r="60" spans="1:6" x14ac:dyDescent="0.25">
      <c r="C60" s="54"/>
    </row>
    <row r="61" spans="1:6" x14ac:dyDescent="0.25">
      <c r="A61" s="89" t="s">
        <v>150</v>
      </c>
      <c r="B61" s="87"/>
      <c r="C61" s="79" t="s">
        <v>4</v>
      </c>
      <c r="D61" s="79" t="s">
        <v>5</v>
      </c>
      <c r="E61" s="79" t="s">
        <v>6</v>
      </c>
    </row>
    <row r="62" spans="1:6" x14ac:dyDescent="0.25">
      <c r="C62" s="74">
        <v>21.575099999999999</v>
      </c>
      <c r="D62" s="74">
        <f>AVERAGE(C62,E62)</f>
        <v>24.492599999999999</v>
      </c>
      <c r="E62" s="74">
        <v>27.4101</v>
      </c>
    </row>
    <row r="63" spans="1:6" x14ac:dyDescent="0.25">
      <c r="A63" s="82" t="s">
        <v>30</v>
      </c>
      <c r="B63" t="s">
        <v>173</v>
      </c>
      <c r="C63" s="84"/>
      <c r="D63" s="84"/>
      <c r="E63" s="84"/>
    </row>
    <row r="64" spans="1:6" x14ac:dyDescent="0.25">
      <c r="A64" s="82" t="s">
        <v>152</v>
      </c>
      <c r="B64" t="s">
        <v>153</v>
      </c>
      <c r="C64" s="84"/>
      <c r="D64" s="84"/>
      <c r="E64" s="84"/>
    </row>
    <row r="65" spans="1:5" x14ac:dyDescent="0.25">
      <c r="A65" s="82" t="s">
        <v>154</v>
      </c>
      <c r="B65" t="s">
        <v>155</v>
      </c>
      <c r="C65" s="84"/>
      <c r="D65" s="84"/>
      <c r="E65" s="84"/>
    </row>
    <row r="66" spans="1:5" x14ac:dyDescent="0.25">
      <c r="A66" s="82"/>
      <c r="C66" s="84"/>
      <c r="D66" s="84"/>
      <c r="E66" s="84"/>
    </row>
    <row r="67" spans="1:5" x14ac:dyDescent="0.25">
      <c r="A67" s="89" t="s">
        <v>156</v>
      </c>
      <c r="B67" s="87"/>
      <c r="C67" s="79" t="s">
        <v>4</v>
      </c>
      <c r="D67" s="79" t="s">
        <v>5</v>
      </c>
      <c r="E67" s="79" t="s">
        <v>6</v>
      </c>
    </row>
    <row r="68" spans="1:5" x14ac:dyDescent="0.25">
      <c r="A68" s="25"/>
      <c r="C68" s="90">
        <v>21.21</v>
      </c>
      <c r="D68" s="74">
        <f>AVERAGE(C68,E68)</f>
        <v>26.544049999999999</v>
      </c>
      <c r="E68" s="90">
        <v>31.8781</v>
      </c>
    </row>
    <row r="69" spans="1:5" x14ac:dyDescent="0.25">
      <c r="A69" t="s">
        <v>157</v>
      </c>
      <c r="B69" t="s">
        <v>74</v>
      </c>
      <c r="C69" s="91"/>
      <c r="D69" s="91"/>
      <c r="E69" s="91"/>
    </row>
    <row r="70" spans="1:5" x14ac:dyDescent="0.25">
      <c r="A70" t="s">
        <v>64</v>
      </c>
      <c r="B70" t="s">
        <v>74</v>
      </c>
      <c r="C70" s="91"/>
      <c r="D70" s="91"/>
      <c r="E70" s="91"/>
    </row>
    <row r="71" spans="1:5" x14ac:dyDescent="0.25">
      <c r="A71" t="s">
        <v>158</v>
      </c>
      <c r="B71" t="s">
        <v>74</v>
      </c>
      <c r="C71" s="91"/>
      <c r="D71" s="91"/>
      <c r="E71" s="91"/>
    </row>
    <row r="72" spans="1:5" x14ac:dyDescent="0.25">
      <c r="A72" t="s">
        <v>171</v>
      </c>
      <c r="B72" t="s">
        <v>74</v>
      </c>
      <c r="C72" s="91"/>
      <c r="D72" s="91"/>
      <c r="E72" s="91"/>
    </row>
    <row r="73" spans="1:5" x14ac:dyDescent="0.25">
      <c r="C73" s="91"/>
      <c r="D73" s="91"/>
      <c r="E73" s="91"/>
    </row>
    <row r="74" spans="1:5" x14ac:dyDescent="0.25">
      <c r="A74" s="89" t="s">
        <v>159</v>
      </c>
      <c r="B74" s="87"/>
      <c r="C74" s="79" t="s">
        <v>4</v>
      </c>
      <c r="D74" s="79" t="s">
        <v>5</v>
      </c>
      <c r="E74" s="79" t="s">
        <v>6</v>
      </c>
    </row>
    <row r="75" spans="1:5" x14ac:dyDescent="0.25">
      <c r="C75" s="74">
        <v>20.327300000000001</v>
      </c>
      <c r="D75" s="74">
        <f>AVERAGE(C75,E75)</f>
        <v>24.4588</v>
      </c>
      <c r="E75" s="74">
        <v>28.590299999999999</v>
      </c>
    </row>
    <row r="76" spans="1:5" x14ac:dyDescent="0.25">
      <c r="A76" t="s">
        <v>122</v>
      </c>
      <c r="B76" t="s">
        <v>74</v>
      </c>
      <c r="C76" s="54"/>
      <c r="D76" s="54"/>
      <c r="E76" s="54"/>
    </row>
    <row r="77" spans="1:5" x14ac:dyDescent="0.25">
      <c r="A77" t="s">
        <v>160</v>
      </c>
      <c r="B77" t="s">
        <v>74</v>
      </c>
      <c r="C77" s="54"/>
      <c r="D77" s="54"/>
      <c r="E77" s="54"/>
    </row>
    <row r="78" spans="1:5" x14ac:dyDescent="0.25">
      <c r="C78" s="54"/>
      <c r="D78" s="54"/>
      <c r="E78" s="54"/>
    </row>
    <row r="79" spans="1:5" x14ac:dyDescent="0.25">
      <c r="A79" s="89" t="s">
        <v>170</v>
      </c>
      <c r="B79" s="87"/>
      <c r="C79" s="79" t="s">
        <v>4</v>
      </c>
      <c r="D79" s="79" t="s">
        <v>5</v>
      </c>
      <c r="E79" s="79" t="s">
        <v>6</v>
      </c>
    </row>
    <row r="80" spans="1:5" x14ac:dyDescent="0.25">
      <c r="A80" s="25"/>
      <c r="C80" s="92">
        <v>22.071200000000001</v>
      </c>
      <c r="D80" s="74">
        <f>AVERAGE(C80,E80)</f>
        <v>26.575299999999999</v>
      </c>
      <c r="E80" s="92">
        <v>31.0794</v>
      </c>
    </row>
    <row r="81" spans="1:5" x14ac:dyDescent="0.25">
      <c r="C81" s="54"/>
      <c r="D81" s="54"/>
      <c r="E81" s="54"/>
    </row>
    <row r="82" spans="1:5" x14ac:dyDescent="0.25">
      <c r="A82" s="89" t="s">
        <v>161</v>
      </c>
      <c r="B82" s="87"/>
      <c r="C82" s="79" t="s">
        <v>4</v>
      </c>
      <c r="D82" s="79" t="s">
        <v>5</v>
      </c>
      <c r="E82" s="79" t="s">
        <v>6</v>
      </c>
    </row>
    <row r="83" spans="1:5" x14ac:dyDescent="0.25">
      <c r="A83" s="25"/>
      <c r="C83" s="92">
        <v>21.21</v>
      </c>
      <c r="D83" s="74">
        <f>AVERAGE(C83,E83)</f>
        <v>22.725000000000001</v>
      </c>
      <c r="E83" s="92">
        <v>24.24</v>
      </c>
    </row>
    <row r="84" spans="1:5" x14ac:dyDescent="0.25">
      <c r="A84" t="s">
        <v>118</v>
      </c>
      <c r="B84" t="s">
        <v>74</v>
      </c>
      <c r="C84" s="54"/>
      <c r="D84" s="54"/>
      <c r="E84" s="54"/>
    </row>
    <row r="85" spans="1:5" x14ac:dyDescent="0.25">
      <c r="C85" s="54"/>
      <c r="D85" s="54"/>
      <c r="E85" s="54"/>
    </row>
    <row r="86" spans="1:5" x14ac:dyDescent="0.25">
      <c r="A86" s="77" t="s">
        <v>46</v>
      </c>
      <c r="B86" s="86"/>
      <c r="C86" s="79" t="s">
        <v>4</v>
      </c>
      <c r="D86" s="79" t="s">
        <v>5</v>
      </c>
      <c r="E86" s="79" t="s">
        <v>6</v>
      </c>
    </row>
    <row r="87" spans="1:5" x14ac:dyDescent="0.25">
      <c r="C87" s="74">
        <v>21.717600000000001</v>
      </c>
      <c r="D87" s="74">
        <f>AVERAGE(C87,E87)</f>
        <v>26.219149999999999</v>
      </c>
      <c r="E87" s="74">
        <v>30.720700000000001</v>
      </c>
    </row>
    <row r="88" spans="1:5" x14ac:dyDescent="0.25">
      <c r="C88" s="65"/>
      <c r="D88" s="74"/>
      <c r="E88" s="65"/>
    </row>
    <row r="89" spans="1:5" x14ac:dyDescent="0.25">
      <c r="A89" s="77" t="s">
        <v>48</v>
      </c>
      <c r="B89" s="86"/>
      <c r="C89" s="79" t="s">
        <v>4</v>
      </c>
      <c r="D89" s="79" t="s">
        <v>5</v>
      </c>
      <c r="E89" s="79" t="s">
        <v>6</v>
      </c>
    </row>
    <row r="90" spans="1:5" x14ac:dyDescent="0.25">
      <c r="C90" s="74">
        <v>22.872299999999999</v>
      </c>
      <c r="D90" s="74">
        <f>AVERAGE(C90,E90)</f>
        <v>23.629149999999999</v>
      </c>
      <c r="E90" s="74">
        <v>24.385999999999999</v>
      </c>
    </row>
    <row r="91" spans="1:5" x14ac:dyDescent="0.25">
      <c r="C91" s="65"/>
      <c r="D91" s="74"/>
      <c r="E91" s="65"/>
    </row>
    <row r="92" spans="1:5" x14ac:dyDescent="0.25">
      <c r="A92" s="77" t="s">
        <v>50</v>
      </c>
      <c r="B92" s="86"/>
      <c r="C92" s="79" t="s">
        <v>4</v>
      </c>
      <c r="D92" s="79" t="s">
        <v>5</v>
      </c>
      <c r="E92" s="79" t="s">
        <v>6</v>
      </c>
    </row>
    <row r="93" spans="1:5" x14ac:dyDescent="0.25">
      <c r="C93" s="74">
        <v>24.116900000000001</v>
      </c>
      <c r="D93" s="74">
        <f>AVERAGE(C93,E93)</f>
        <v>24.812000000000001</v>
      </c>
      <c r="E93" s="74">
        <v>25.507100000000001</v>
      </c>
    </row>
    <row r="94" spans="1:5" x14ac:dyDescent="0.25">
      <c r="C94" s="54"/>
      <c r="D94" s="54"/>
      <c r="E94" s="54"/>
    </row>
    <row r="95" spans="1:5" x14ac:dyDescent="0.25">
      <c r="A95" s="77" t="s">
        <v>95</v>
      </c>
      <c r="B95" s="86"/>
      <c r="C95" s="79" t="s">
        <v>4</v>
      </c>
      <c r="D95" s="79" t="s">
        <v>5</v>
      </c>
      <c r="E95" s="79" t="s">
        <v>6</v>
      </c>
    </row>
    <row r="96" spans="1:5" x14ac:dyDescent="0.25">
      <c r="C96" s="74">
        <v>28.821899999999999</v>
      </c>
      <c r="D96" s="74">
        <f>AVERAGE(C96,E96)</f>
        <v>32.713349999999998</v>
      </c>
      <c r="E96" s="74">
        <v>36.604799999999997</v>
      </c>
    </row>
    <row r="97" spans="1:5" x14ac:dyDescent="0.25">
      <c r="A97" t="s">
        <v>96</v>
      </c>
      <c r="B97" t="s">
        <v>181</v>
      </c>
      <c r="C97" s="84"/>
      <c r="D97" s="84"/>
      <c r="E97" s="84"/>
    </row>
    <row r="98" spans="1:5" x14ac:dyDescent="0.25">
      <c r="C98" s="84"/>
      <c r="D98" s="84"/>
      <c r="E98" s="84"/>
    </row>
    <row r="99" spans="1:5" x14ac:dyDescent="0.25">
      <c r="A99" s="77" t="s">
        <v>111</v>
      </c>
      <c r="B99" s="86"/>
      <c r="C99" s="79" t="s">
        <v>4</v>
      </c>
      <c r="D99" s="79" t="s">
        <v>5</v>
      </c>
      <c r="E99" s="79" t="s">
        <v>6</v>
      </c>
    </row>
    <row r="100" spans="1:5" x14ac:dyDescent="0.25">
      <c r="A100" s="82"/>
      <c r="B100" s="82"/>
      <c r="C100" s="74">
        <v>29.582899999999999</v>
      </c>
      <c r="D100" s="74">
        <f>AVERAGE(C100,E100)</f>
        <v>33.6633</v>
      </c>
      <c r="E100" s="74">
        <v>37.743699999999997</v>
      </c>
    </row>
    <row r="101" spans="1:5" x14ac:dyDescent="0.25">
      <c r="A101" s="82" t="s">
        <v>116</v>
      </c>
      <c r="B101" t="s">
        <v>181</v>
      </c>
      <c r="C101" s="65"/>
      <c r="D101" s="65"/>
      <c r="E101" s="65"/>
    </row>
    <row r="102" spans="1:5" x14ac:dyDescent="0.25">
      <c r="A102" s="82"/>
      <c r="B102" s="82"/>
      <c r="C102" s="84"/>
      <c r="D102" s="84"/>
      <c r="E102" s="84"/>
    </row>
    <row r="103" spans="1:5" x14ac:dyDescent="0.25">
      <c r="A103" s="77" t="s">
        <v>112</v>
      </c>
      <c r="B103" s="86"/>
      <c r="C103" s="79" t="s">
        <v>4</v>
      </c>
      <c r="D103" s="79" t="s">
        <v>5</v>
      </c>
      <c r="E103" s="79" t="s">
        <v>6</v>
      </c>
    </row>
    <row r="104" spans="1:5" x14ac:dyDescent="0.25">
      <c r="B104" s="82"/>
      <c r="C104" s="74">
        <v>30.603000000000002</v>
      </c>
      <c r="D104" s="74">
        <f>AVERAGE(C104,E104)</f>
        <v>35.703500000000005</v>
      </c>
      <c r="E104" s="74">
        <v>40.804000000000002</v>
      </c>
    </row>
    <row r="105" spans="1:5" x14ac:dyDescent="0.25">
      <c r="A105" t="s">
        <v>113</v>
      </c>
      <c r="B105" t="s">
        <v>181</v>
      </c>
      <c r="C105" s="66"/>
      <c r="D105" s="66"/>
      <c r="E105" s="66"/>
    </row>
    <row r="106" spans="1:5" x14ac:dyDescent="0.25">
      <c r="B106" s="82"/>
      <c r="C106" s="66"/>
      <c r="D106" s="66"/>
      <c r="E106" s="66"/>
    </row>
    <row r="107" spans="1:5" x14ac:dyDescent="0.25">
      <c r="A107" s="77" t="s">
        <v>52</v>
      </c>
      <c r="B107" s="86"/>
      <c r="C107" s="79" t="s">
        <v>4</v>
      </c>
      <c r="D107" s="79" t="s">
        <v>5</v>
      </c>
      <c r="E107" s="79" t="s">
        <v>6</v>
      </c>
    </row>
    <row r="108" spans="1:5" x14ac:dyDescent="0.25">
      <c r="A108" s="82"/>
      <c r="C108" s="74">
        <v>35.237400000000001</v>
      </c>
      <c r="D108" s="74">
        <f>AVERAGE(C108,E108)</f>
        <v>39.8459</v>
      </c>
      <c r="E108" s="74">
        <v>44.4544</v>
      </c>
    </row>
    <row r="109" spans="1:5" x14ac:dyDescent="0.25">
      <c r="A109" s="82" t="s">
        <v>53</v>
      </c>
      <c r="B109" t="s">
        <v>181</v>
      </c>
      <c r="C109" s="54"/>
      <c r="D109" s="54"/>
      <c r="E109" s="54"/>
    </row>
    <row r="110" spans="1:5" x14ac:dyDescent="0.25">
      <c r="A110" s="82"/>
      <c r="C110" s="54"/>
      <c r="D110" s="54"/>
      <c r="E110" s="54"/>
    </row>
    <row r="111" spans="1:5" x14ac:dyDescent="0.25">
      <c r="A111" s="77" t="s">
        <v>97</v>
      </c>
      <c r="B111" s="86"/>
      <c r="C111" s="79" t="s">
        <v>4</v>
      </c>
      <c r="D111" s="79" t="s">
        <v>5</v>
      </c>
      <c r="E111" s="79" t="s">
        <v>6</v>
      </c>
    </row>
    <row r="112" spans="1:5" x14ac:dyDescent="0.25">
      <c r="A112" s="82"/>
      <c r="C112" s="74">
        <v>35.703499999999998</v>
      </c>
      <c r="D112" s="74">
        <f>AVERAGE(C112,E112)</f>
        <v>40.804000000000002</v>
      </c>
      <c r="E112" s="74">
        <v>45.904499999999999</v>
      </c>
    </row>
    <row r="113" spans="1:5" x14ac:dyDescent="0.25">
      <c r="A113" s="82" t="s">
        <v>98</v>
      </c>
      <c r="B113" t="s">
        <v>181</v>
      </c>
      <c r="C113" s="54"/>
      <c r="D113" s="54"/>
      <c r="E113" s="54"/>
    </row>
    <row r="114" spans="1:5" x14ac:dyDescent="0.25">
      <c r="A114" s="82"/>
      <c r="C114" s="54"/>
      <c r="D114" s="54"/>
      <c r="E114" s="54"/>
    </row>
    <row r="115" spans="1:5" x14ac:dyDescent="0.25">
      <c r="A115" s="77" t="s">
        <v>54</v>
      </c>
      <c r="B115" s="86"/>
      <c r="C115" s="79" t="s">
        <v>4</v>
      </c>
      <c r="D115" s="79" t="s">
        <v>5</v>
      </c>
      <c r="E115" s="79" t="s">
        <v>6</v>
      </c>
    </row>
    <row r="116" spans="1:5" x14ac:dyDescent="0.25">
      <c r="A116" s="80"/>
      <c r="B116" s="7"/>
      <c r="C116" s="74">
        <v>23.298400000000001</v>
      </c>
      <c r="D116" s="74">
        <f>AVERAGE(C116,E116)</f>
        <v>28.254049999999999</v>
      </c>
      <c r="E116" s="74">
        <v>33.209699999999998</v>
      </c>
    </row>
    <row r="117" spans="1:5" x14ac:dyDescent="0.25">
      <c r="A117" t="s">
        <v>162</v>
      </c>
      <c r="B117" t="s">
        <v>163</v>
      </c>
      <c r="C117" s="54"/>
      <c r="D117" s="54"/>
      <c r="E117" s="54"/>
    </row>
    <row r="118" spans="1:5" x14ac:dyDescent="0.25">
      <c r="C118" s="54"/>
      <c r="D118" s="54"/>
      <c r="E118" s="54"/>
    </row>
    <row r="119" spans="1:5" x14ac:dyDescent="0.25">
      <c r="A119" s="77" t="s">
        <v>164</v>
      </c>
      <c r="B119" s="86"/>
      <c r="C119" s="79" t="s">
        <v>4</v>
      </c>
      <c r="D119" s="79" t="s">
        <v>5</v>
      </c>
      <c r="E119" s="79" t="s">
        <v>6</v>
      </c>
    </row>
    <row r="120" spans="1:5" x14ac:dyDescent="0.25">
      <c r="C120" s="74">
        <v>25.25</v>
      </c>
      <c r="D120" s="74">
        <f>AVERAGE(C120,E120)</f>
        <v>30.3</v>
      </c>
      <c r="E120" s="74">
        <v>35.35</v>
      </c>
    </row>
    <row r="121" spans="1:5" x14ac:dyDescent="0.25">
      <c r="A121" t="s">
        <v>165</v>
      </c>
      <c r="B121" t="s">
        <v>74</v>
      </c>
    </row>
    <row r="124" spans="1:5" x14ac:dyDescent="0.25">
      <c r="A124" s="94" t="s">
        <v>186</v>
      </c>
    </row>
    <row r="125" spans="1:5" x14ac:dyDescent="0.25">
      <c r="A125" s="7" t="s">
        <v>180</v>
      </c>
    </row>
    <row r="126" spans="1:5" x14ac:dyDescent="0.25">
      <c r="A126" t="s">
        <v>182</v>
      </c>
      <c r="B126" s="93" t="s">
        <v>183</v>
      </c>
    </row>
    <row r="127" spans="1:5" x14ac:dyDescent="0.25">
      <c r="A127" t="s">
        <v>184</v>
      </c>
      <c r="B127" s="93" t="s">
        <v>185</v>
      </c>
    </row>
    <row r="129" spans="1:2" x14ac:dyDescent="0.25">
      <c r="A129" s="7" t="s">
        <v>187</v>
      </c>
    </row>
    <row r="130" spans="1:2" x14ac:dyDescent="0.25">
      <c r="A130" t="s">
        <v>179</v>
      </c>
      <c r="B130" t="s">
        <v>178</v>
      </c>
    </row>
    <row r="131" spans="1:2" x14ac:dyDescent="0.25">
      <c r="A131" t="s">
        <v>177</v>
      </c>
      <c r="B131" t="s">
        <v>175</v>
      </c>
    </row>
    <row r="132" spans="1:2" x14ac:dyDescent="0.25">
      <c r="A132" t="s">
        <v>176</v>
      </c>
      <c r="B132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A09C-2511-4957-A01E-41CD5835DE10}">
  <sheetPr>
    <pageSetUpPr fitToPage="1"/>
  </sheetPr>
  <dimension ref="A1:F140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47" customWidth="1"/>
    <col min="3" max="3" width="30.7109375" customWidth="1"/>
    <col min="4" max="4" width="25" customWidth="1"/>
    <col min="5" max="5" width="26.85546875" customWidth="1"/>
  </cols>
  <sheetData>
    <row r="1" spans="1:5" x14ac:dyDescent="0.25">
      <c r="A1" s="128" t="s">
        <v>210</v>
      </c>
      <c r="B1" s="128"/>
      <c r="C1" s="128"/>
      <c r="D1" s="128"/>
      <c r="E1" s="128"/>
    </row>
    <row r="2" spans="1:5" x14ac:dyDescent="0.25">
      <c r="A2" s="22" t="s">
        <v>211</v>
      </c>
      <c r="B2" s="7"/>
      <c r="C2" s="76"/>
    </row>
    <row r="3" spans="1:5" x14ac:dyDescent="0.25">
      <c r="A3" s="25"/>
      <c r="B3" s="25"/>
    </row>
    <row r="4" spans="1:5" x14ac:dyDescent="0.25">
      <c r="A4" s="77" t="s">
        <v>124</v>
      </c>
      <c r="B4" s="78"/>
      <c r="C4" s="79" t="s">
        <v>4</v>
      </c>
      <c r="D4" s="79" t="s">
        <v>5</v>
      </c>
      <c r="E4" s="79" t="s">
        <v>6</v>
      </c>
    </row>
    <row r="5" spans="1:5" x14ac:dyDescent="0.25">
      <c r="A5" s="80"/>
      <c r="B5" s="81"/>
      <c r="C5" s="74">
        <v>15.15</v>
      </c>
      <c r="D5" s="74">
        <f>AVERAGE(C5,E5)</f>
        <v>16.651</v>
      </c>
      <c r="E5" s="74">
        <v>18.152000000000001</v>
      </c>
    </row>
    <row r="6" spans="1:5" x14ac:dyDescent="0.25">
      <c r="A6" s="82" t="s">
        <v>209</v>
      </c>
      <c r="B6" t="s">
        <v>197</v>
      </c>
      <c r="C6" s="54"/>
      <c r="D6" s="55"/>
      <c r="E6" s="54"/>
    </row>
    <row r="7" spans="1:5" x14ac:dyDescent="0.25">
      <c r="C7" s="83"/>
      <c r="D7" s="83"/>
      <c r="E7" s="83"/>
    </row>
    <row r="8" spans="1:5" x14ac:dyDescent="0.25">
      <c r="A8" s="77" t="s">
        <v>126</v>
      </c>
      <c r="B8" s="78"/>
      <c r="C8" s="79" t="s">
        <v>4</v>
      </c>
      <c r="D8" s="79" t="s">
        <v>5</v>
      </c>
      <c r="E8" s="79" t="s">
        <v>6</v>
      </c>
    </row>
    <row r="9" spans="1:5" x14ac:dyDescent="0.25">
      <c r="A9" s="80"/>
      <c r="B9" s="81"/>
      <c r="C9" s="74">
        <v>15.674200000000001</v>
      </c>
      <c r="D9" s="74">
        <f>AVERAGE(C9,E9)</f>
        <v>17.524100000000001</v>
      </c>
      <c r="E9" s="74">
        <v>19.373999999999999</v>
      </c>
    </row>
    <row r="10" spans="1:5" x14ac:dyDescent="0.25">
      <c r="A10" s="82" t="s">
        <v>11</v>
      </c>
      <c r="B10" s="82" t="s">
        <v>207</v>
      </c>
      <c r="C10" s="84"/>
      <c r="D10" s="84"/>
      <c r="E10" s="84"/>
    </row>
    <row r="11" spans="1:5" x14ac:dyDescent="0.25">
      <c r="A11" s="82" t="s">
        <v>128</v>
      </c>
      <c r="B11" t="s">
        <v>198</v>
      </c>
      <c r="C11" s="54"/>
      <c r="D11" s="54"/>
      <c r="E11" s="54"/>
    </row>
    <row r="12" spans="1:5" x14ac:dyDescent="0.25">
      <c r="C12" s="83"/>
      <c r="D12" s="83"/>
      <c r="E12" s="85"/>
    </row>
    <row r="13" spans="1:5" x14ac:dyDescent="0.25">
      <c r="A13" s="77" t="s">
        <v>131</v>
      </c>
      <c r="B13" s="78"/>
      <c r="C13" s="79" t="s">
        <v>4</v>
      </c>
      <c r="D13" s="79" t="s">
        <v>5</v>
      </c>
      <c r="E13" s="79" t="s">
        <v>6</v>
      </c>
    </row>
    <row r="14" spans="1:5" x14ac:dyDescent="0.25">
      <c r="A14" s="80"/>
      <c r="B14" s="81"/>
      <c r="C14" s="74">
        <v>16.717099999999999</v>
      </c>
      <c r="D14" s="74">
        <f>AVERAGE(C14,E14)</f>
        <v>18.69595</v>
      </c>
      <c r="E14" s="74">
        <v>20.674800000000001</v>
      </c>
    </row>
    <row r="15" spans="1:5" x14ac:dyDescent="0.25">
      <c r="A15" s="82" t="s">
        <v>132</v>
      </c>
      <c r="B15" t="s">
        <v>195</v>
      </c>
      <c r="C15" s="54"/>
      <c r="D15" s="54"/>
      <c r="E15" s="54"/>
    </row>
    <row r="16" spans="1:5" x14ac:dyDescent="0.25">
      <c r="A16" t="s">
        <v>17</v>
      </c>
      <c r="B16" t="s">
        <v>74</v>
      </c>
      <c r="C16" s="54"/>
      <c r="D16" s="54"/>
      <c r="E16" s="54"/>
    </row>
    <row r="17" spans="1:5" x14ac:dyDescent="0.25">
      <c r="A17" t="s">
        <v>134</v>
      </c>
      <c r="B17" t="s">
        <v>195</v>
      </c>
      <c r="C17" s="54"/>
      <c r="D17" s="54"/>
      <c r="E17" s="54"/>
    </row>
    <row r="18" spans="1:5" x14ac:dyDescent="0.25">
      <c r="A18" t="s">
        <v>191</v>
      </c>
      <c r="B18" t="s">
        <v>196</v>
      </c>
      <c r="C18" s="54"/>
      <c r="D18" s="54"/>
      <c r="E18" s="54"/>
    </row>
    <row r="19" spans="1:5" x14ac:dyDescent="0.25">
      <c r="C19" s="54"/>
      <c r="D19" s="54"/>
      <c r="E19" s="54"/>
    </row>
    <row r="20" spans="1:5" x14ac:dyDescent="0.25">
      <c r="A20" s="77" t="s">
        <v>135</v>
      </c>
      <c r="B20" s="78"/>
      <c r="C20" s="79" t="s">
        <v>4</v>
      </c>
      <c r="D20" s="79" t="s">
        <v>5</v>
      </c>
      <c r="E20" s="79" t="s">
        <v>6</v>
      </c>
    </row>
    <row r="21" spans="1:5" x14ac:dyDescent="0.25">
      <c r="A21" s="80"/>
      <c r="B21" s="81"/>
      <c r="C21" s="74">
        <v>29.252600000000001</v>
      </c>
      <c r="D21" s="74">
        <f>AVERAGE(C21,E21)</f>
        <v>31.505300000000002</v>
      </c>
      <c r="E21" s="74">
        <v>33.758000000000003</v>
      </c>
    </row>
    <row r="22" spans="1:5" x14ac:dyDescent="0.25">
      <c r="A22" s="82" t="s">
        <v>23</v>
      </c>
      <c r="B22" t="s">
        <v>197</v>
      </c>
      <c r="C22" s="54"/>
      <c r="D22" s="54"/>
      <c r="E22" s="54"/>
    </row>
    <row r="23" spans="1:5" x14ac:dyDescent="0.25">
      <c r="A23" s="82"/>
      <c r="C23" s="54"/>
      <c r="D23" s="54"/>
      <c r="E23" s="54"/>
    </row>
    <row r="24" spans="1:5" x14ac:dyDescent="0.25">
      <c r="A24" s="77" t="s">
        <v>136</v>
      </c>
      <c r="B24" s="78"/>
      <c r="C24" s="79" t="s">
        <v>4</v>
      </c>
      <c r="D24" s="79" t="s">
        <v>5</v>
      </c>
      <c r="E24" s="79" t="s">
        <v>6</v>
      </c>
    </row>
    <row r="25" spans="1:5" x14ac:dyDescent="0.25">
      <c r="A25" s="80"/>
      <c r="B25" s="81"/>
      <c r="C25" s="74">
        <v>18.925699999999999</v>
      </c>
      <c r="D25" s="74">
        <f>AVERAGE(C25,E25)</f>
        <v>20.1814</v>
      </c>
      <c r="E25" s="74">
        <v>21.437100000000001</v>
      </c>
    </row>
    <row r="26" spans="1:5" x14ac:dyDescent="0.25">
      <c r="A26" s="82" t="s">
        <v>192</v>
      </c>
      <c r="B26" t="s">
        <v>197</v>
      </c>
      <c r="C26" s="54"/>
      <c r="D26" s="54"/>
      <c r="E26" s="54"/>
    </row>
    <row r="27" spans="1:5" x14ac:dyDescent="0.25">
      <c r="B27" s="7"/>
      <c r="C27" s="54"/>
      <c r="D27" s="54"/>
      <c r="E27" s="54"/>
    </row>
    <row r="28" spans="1:5" x14ac:dyDescent="0.25">
      <c r="A28" s="77" t="s">
        <v>137</v>
      </c>
      <c r="B28" s="78"/>
      <c r="C28" s="79" t="s">
        <v>4</v>
      </c>
      <c r="D28" s="79" t="s">
        <v>5</v>
      </c>
      <c r="E28" s="79" t="s">
        <v>6</v>
      </c>
    </row>
    <row r="29" spans="1:5" x14ac:dyDescent="0.25">
      <c r="A29" s="80"/>
      <c r="B29" s="81"/>
      <c r="C29" s="74">
        <v>18.925699999999999</v>
      </c>
      <c r="D29" s="74">
        <f>AVERAGE(C29,E29)</f>
        <v>20.175849999999997</v>
      </c>
      <c r="E29" s="74">
        <v>21.425999999999998</v>
      </c>
    </row>
    <row r="30" spans="1:5" x14ac:dyDescent="0.25">
      <c r="A30" s="82" t="s">
        <v>60</v>
      </c>
      <c r="B30" t="s">
        <v>199</v>
      </c>
      <c r="C30" s="54"/>
      <c r="D30" s="54"/>
      <c r="E30" s="54"/>
    </row>
    <row r="31" spans="1:5" x14ac:dyDescent="0.25">
      <c r="A31" s="82" t="s">
        <v>138</v>
      </c>
      <c r="B31" t="s">
        <v>78</v>
      </c>
      <c r="C31" s="54"/>
      <c r="D31" s="54"/>
      <c r="E31" s="54"/>
    </row>
    <row r="32" spans="1:5" x14ac:dyDescent="0.25">
      <c r="A32" s="82"/>
      <c r="C32" s="54"/>
      <c r="D32" s="54"/>
      <c r="E32" s="54"/>
    </row>
    <row r="33" spans="1:5" x14ac:dyDescent="0.25">
      <c r="A33" s="77" t="s">
        <v>139</v>
      </c>
      <c r="B33" s="86"/>
      <c r="C33" s="79" t="s">
        <v>4</v>
      </c>
      <c r="D33" s="79" t="s">
        <v>5</v>
      </c>
      <c r="E33" s="79" t="s">
        <v>6</v>
      </c>
    </row>
    <row r="34" spans="1:5" x14ac:dyDescent="0.25">
      <c r="A34" s="80"/>
      <c r="B34" s="81"/>
      <c r="C34" s="74">
        <v>16.717099999999999</v>
      </c>
      <c r="D34" s="74">
        <f>AVERAGE(C34,E34)</f>
        <v>20.143799999999999</v>
      </c>
      <c r="E34" s="74">
        <v>23.570499999999999</v>
      </c>
    </row>
    <row r="35" spans="1:5" x14ac:dyDescent="0.25">
      <c r="A35" t="s">
        <v>104</v>
      </c>
      <c r="B35" t="s">
        <v>200</v>
      </c>
      <c r="C35" s="74"/>
      <c r="D35" s="74"/>
      <c r="E35" s="74"/>
    </row>
    <row r="36" spans="1:5" x14ac:dyDescent="0.25">
      <c r="A36" t="s">
        <v>59</v>
      </c>
      <c r="B36" t="s">
        <v>72</v>
      </c>
      <c r="C36" s="74"/>
      <c r="D36" s="74"/>
      <c r="E36" s="74"/>
    </row>
    <row r="37" spans="1:5" x14ac:dyDescent="0.25">
      <c r="A37" s="82" t="s">
        <v>60</v>
      </c>
      <c r="B37" t="s">
        <v>201</v>
      </c>
      <c r="C37" s="54"/>
      <c r="D37" s="54"/>
      <c r="E37" s="54"/>
    </row>
    <row r="38" spans="1:5" x14ac:dyDescent="0.25">
      <c r="A38" t="s">
        <v>143</v>
      </c>
      <c r="B38" t="s">
        <v>174</v>
      </c>
      <c r="C38" s="60"/>
      <c r="D38" s="60"/>
      <c r="E38" s="60"/>
    </row>
    <row r="39" spans="1:5" x14ac:dyDescent="0.25">
      <c r="A39" t="s">
        <v>208</v>
      </c>
      <c r="B39" t="s">
        <v>174</v>
      </c>
      <c r="C39" s="60"/>
      <c r="D39" s="60"/>
      <c r="E39" s="60"/>
    </row>
    <row r="40" spans="1:5" x14ac:dyDescent="0.25">
      <c r="A40" s="82" t="s">
        <v>36</v>
      </c>
      <c r="B40" s="82" t="s">
        <v>195</v>
      </c>
      <c r="C40" s="60"/>
      <c r="D40" s="60"/>
      <c r="E40" s="60"/>
    </row>
    <row r="41" spans="1:5" x14ac:dyDescent="0.25">
      <c r="C41" s="60"/>
      <c r="D41" s="60"/>
      <c r="E41" s="60"/>
    </row>
    <row r="42" spans="1:5" x14ac:dyDescent="0.25">
      <c r="A42" s="77" t="s">
        <v>82</v>
      </c>
      <c r="B42" s="87"/>
      <c r="C42" s="61" t="s">
        <v>4</v>
      </c>
      <c r="D42" s="61" t="s">
        <v>5</v>
      </c>
      <c r="E42" s="61" t="s">
        <v>6</v>
      </c>
    </row>
    <row r="43" spans="1:5" x14ac:dyDescent="0.25">
      <c r="A43" s="80"/>
      <c r="C43" s="74">
        <v>19.442499999999999</v>
      </c>
      <c r="D43" s="74">
        <f>AVERAGE(C43,E43)</f>
        <v>22.346249999999998</v>
      </c>
      <c r="E43" s="74">
        <v>25.25</v>
      </c>
    </row>
    <row r="44" spans="1:5" x14ac:dyDescent="0.25">
      <c r="A44" t="s">
        <v>33</v>
      </c>
      <c r="B44" s="82" t="s">
        <v>74</v>
      </c>
      <c r="C44" s="54"/>
      <c r="D44" s="54"/>
      <c r="E44" s="54"/>
    </row>
    <row r="45" spans="1:5" x14ac:dyDescent="0.25">
      <c r="B45" s="82"/>
      <c r="C45" s="54"/>
      <c r="D45" s="54"/>
      <c r="E45" s="54"/>
    </row>
    <row r="46" spans="1:5" x14ac:dyDescent="0.25">
      <c r="A46" s="77" t="s">
        <v>87</v>
      </c>
      <c r="B46" s="87"/>
      <c r="C46" s="61" t="s">
        <v>4</v>
      </c>
      <c r="D46" s="61" t="s">
        <v>5</v>
      </c>
      <c r="E46" s="61" t="s">
        <v>6</v>
      </c>
    </row>
    <row r="47" spans="1:5" x14ac:dyDescent="0.25">
      <c r="C47" s="75">
        <v>24.027899999999999</v>
      </c>
      <c r="D47" s="74">
        <f>AVERAGE(C47,E47)</f>
        <v>28.229500000000002</v>
      </c>
      <c r="E47" s="75">
        <v>32.431100000000001</v>
      </c>
    </row>
    <row r="48" spans="1:5" x14ac:dyDescent="0.25">
      <c r="A48" t="s">
        <v>120</v>
      </c>
      <c r="B48" t="s">
        <v>74</v>
      </c>
      <c r="C48" s="54"/>
      <c r="D48" s="54"/>
      <c r="E48" s="54"/>
    </row>
    <row r="49" spans="1:5" x14ac:dyDescent="0.25">
      <c r="C49" s="54"/>
      <c r="D49" s="54"/>
      <c r="E49" s="54"/>
    </row>
    <row r="50" spans="1:5" x14ac:dyDescent="0.25">
      <c r="A50" s="77" t="s">
        <v>145</v>
      </c>
      <c r="B50" s="86"/>
      <c r="C50" s="79" t="s">
        <v>4</v>
      </c>
      <c r="D50" s="79" t="s">
        <v>5</v>
      </c>
      <c r="E50" s="79" t="s">
        <v>6</v>
      </c>
    </row>
    <row r="51" spans="1:5" x14ac:dyDescent="0.25">
      <c r="A51" s="80"/>
      <c r="B51" s="7"/>
      <c r="C51" s="74">
        <v>19.719000000000001</v>
      </c>
      <c r="D51" s="74">
        <f>AVERAGE(C51,E51)</f>
        <v>22.875250000000001</v>
      </c>
      <c r="E51" s="74">
        <v>26.031500000000001</v>
      </c>
    </row>
    <row r="52" spans="1:5" x14ac:dyDescent="0.25">
      <c r="A52" s="82" t="s">
        <v>146</v>
      </c>
      <c r="B52" t="s">
        <v>74</v>
      </c>
      <c r="C52" s="84"/>
      <c r="D52" s="84"/>
      <c r="E52" s="84"/>
    </row>
    <row r="53" spans="1:5" x14ac:dyDescent="0.25">
      <c r="A53" s="82" t="s">
        <v>38</v>
      </c>
      <c r="B53" t="s">
        <v>172</v>
      </c>
      <c r="C53" s="54"/>
      <c r="D53" s="54"/>
      <c r="E53" s="54"/>
    </row>
    <row r="54" spans="1:5" x14ac:dyDescent="0.25">
      <c r="A54" s="82" t="s">
        <v>190</v>
      </c>
      <c r="B54" t="s">
        <v>196</v>
      </c>
      <c r="C54" s="54"/>
      <c r="D54" s="54"/>
      <c r="E54" s="54"/>
    </row>
    <row r="55" spans="1:5" x14ac:dyDescent="0.25">
      <c r="A55" t="s">
        <v>203</v>
      </c>
      <c r="B55" t="s">
        <v>202</v>
      </c>
      <c r="C55" s="54"/>
      <c r="D55" s="54"/>
      <c r="E55" s="54"/>
    </row>
    <row r="56" spans="1:5" x14ac:dyDescent="0.25">
      <c r="A56" s="82" t="s">
        <v>193</v>
      </c>
      <c r="B56" t="s">
        <v>74</v>
      </c>
      <c r="C56" s="54"/>
      <c r="D56" s="54"/>
      <c r="E56" s="54"/>
    </row>
    <row r="57" spans="1:5" x14ac:dyDescent="0.25">
      <c r="A57" s="82" t="s">
        <v>108</v>
      </c>
      <c r="B57" t="s">
        <v>74</v>
      </c>
      <c r="C57" s="54"/>
      <c r="D57" s="54"/>
      <c r="E57" s="54"/>
    </row>
    <row r="58" spans="1:5" x14ac:dyDescent="0.25">
      <c r="A58" s="82"/>
      <c r="C58" s="54"/>
      <c r="D58" s="54"/>
      <c r="E58" s="54"/>
    </row>
    <row r="59" spans="1:5" x14ac:dyDescent="0.25">
      <c r="A59" s="89" t="s">
        <v>148</v>
      </c>
      <c r="B59" s="87"/>
      <c r="C59" s="79" t="s">
        <v>4</v>
      </c>
      <c r="D59" s="79" t="s">
        <v>5</v>
      </c>
      <c r="E59" s="79" t="s">
        <v>6</v>
      </c>
    </row>
    <row r="60" spans="1:5" x14ac:dyDescent="0.25">
      <c r="C60" s="75">
        <v>28.3597</v>
      </c>
      <c r="D60" s="74">
        <f>AVERAGE(C60,E60)</f>
        <v>33.230649999999997</v>
      </c>
      <c r="E60" s="75">
        <v>38.101599999999998</v>
      </c>
    </row>
    <row r="61" spans="1:5" x14ac:dyDescent="0.25">
      <c r="A61" t="s">
        <v>40</v>
      </c>
      <c r="B61" t="s">
        <v>202</v>
      </c>
      <c r="C61" s="54"/>
      <c r="D61" s="54"/>
      <c r="E61" s="54"/>
    </row>
    <row r="62" spans="1:5" x14ac:dyDescent="0.25">
      <c r="C62" s="54"/>
    </row>
    <row r="63" spans="1:5" x14ac:dyDescent="0.25">
      <c r="A63" s="89" t="s">
        <v>150</v>
      </c>
      <c r="B63" s="87"/>
      <c r="C63" s="79" t="s">
        <v>4</v>
      </c>
      <c r="D63" s="79" t="s">
        <v>5</v>
      </c>
      <c r="E63" s="79" t="s">
        <v>6</v>
      </c>
    </row>
    <row r="64" spans="1:5" x14ac:dyDescent="0.25">
      <c r="C64" s="74">
        <v>21.575099999999999</v>
      </c>
      <c r="D64" s="74">
        <f>AVERAGE(C64,E64)</f>
        <v>24.492599999999999</v>
      </c>
      <c r="E64" s="74">
        <v>27.4101</v>
      </c>
    </row>
    <row r="65" spans="1:5" x14ac:dyDescent="0.25">
      <c r="A65" s="82" t="s">
        <v>30</v>
      </c>
      <c r="B65" t="s">
        <v>173</v>
      </c>
      <c r="C65" s="84"/>
      <c r="D65" s="84"/>
      <c r="E65" s="84"/>
    </row>
    <row r="66" spans="1:5" x14ac:dyDescent="0.25">
      <c r="A66" s="82" t="s">
        <v>188</v>
      </c>
      <c r="B66" t="s">
        <v>189</v>
      </c>
      <c r="C66" s="84"/>
      <c r="D66" s="84"/>
      <c r="E66" s="84"/>
    </row>
    <row r="67" spans="1:5" x14ac:dyDescent="0.25">
      <c r="A67" s="82" t="s">
        <v>152</v>
      </c>
      <c r="B67" t="s">
        <v>189</v>
      </c>
      <c r="C67" s="84"/>
      <c r="D67" s="84"/>
      <c r="E67" s="84"/>
    </row>
    <row r="68" spans="1:5" x14ac:dyDescent="0.25">
      <c r="A68" t="s">
        <v>41</v>
      </c>
      <c r="B68" t="s">
        <v>79</v>
      </c>
      <c r="C68" s="84"/>
      <c r="D68" s="84"/>
      <c r="E68" s="84"/>
    </row>
    <row r="69" spans="1:5" x14ac:dyDescent="0.25">
      <c r="A69" s="82" t="s">
        <v>154</v>
      </c>
      <c r="B69" t="s">
        <v>195</v>
      </c>
      <c r="C69" s="84"/>
      <c r="D69" s="84"/>
      <c r="E69" s="84"/>
    </row>
    <row r="70" spans="1:5" x14ac:dyDescent="0.25">
      <c r="A70" s="82"/>
      <c r="C70" s="84"/>
      <c r="D70" s="84"/>
      <c r="E70" s="84"/>
    </row>
    <row r="71" spans="1:5" x14ac:dyDescent="0.25">
      <c r="A71" s="89" t="s">
        <v>156</v>
      </c>
      <c r="B71" s="87"/>
      <c r="C71" s="79" t="s">
        <v>4</v>
      </c>
      <c r="D71" s="79" t="s">
        <v>5</v>
      </c>
      <c r="E71" s="79" t="s">
        <v>6</v>
      </c>
    </row>
    <row r="72" spans="1:5" x14ac:dyDescent="0.25">
      <c r="A72" s="25"/>
      <c r="C72" s="90">
        <v>21.21</v>
      </c>
      <c r="D72" s="74">
        <f>AVERAGE(C72,E72)</f>
        <v>26.544049999999999</v>
      </c>
      <c r="E72" s="90">
        <v>31.8781</v>
      </c>
    </row>
    <row r="73" spans="1:5" x14ac:dyDescent="0.25">
      <c r="A73" t="s">
        <v>171</v>
      </c>
      <c r="B73" t="s">
        <v>74</v>
      </c>
      <c r="C73" s="90"/>
      <c r="D73" s="74"/>
      <c r="E73" s="90"/>
    </row>
    <row r="74" spans="1:5" x14ac:dyDescent="0.25">
      <c r="A74" t="s">
        <v>157</v>
      </c>
      <c r="B74" t="s">
        <v>74</v>
      </c>
      <c r="C74" s="91"/>
      <c r="D74" s="91"/>
      <c r="E74" s="91"/>
    </row>
    <row r="75" spans="1:5" x14ac:dyDescent="0.25">
      <c r="A75" t="s">
        <v>64</v>
      </c>
      <c r="B75" t="s">
        <v>74</v>
      </c>
      <c r="C75" s="91"/>
      <c r="D75" s="91"/>
      <c r="E75" s="91"/>
    </row>
    <row r="76" spans="1:5" x14ac:dyDescent="0.25">
      <c r="A76" t="s">
        <v>158</v>
      </c>
      <c r="B76" t="s">
        <v>74</v>
      </c>
      <c r="C76" s="91"/>
      <c r="D76" s="91"/>
      <c r="E76" s="91"/>
    </row>
    <row r="77" spans="1:5" x14ac:dyDescent="0.25">
      <c r="C77" s="91"/>
      <c r="D77" s="91"/>
      <c r="E77" s="91"/>
    </row>
    <row r="78" spans="1:5" x14ac:dyDescent="0.25">
      <c r="A78" s="89" t="s">
        <v>159</v>
      </c>
      <c r="B78" s="87"/>
      <c r="C78" s="79" t="s">
        <v>4</v>
      </c>
      <c r="D78" s="79" t="s">
        <v>5</v>
      </c>
      <c r="E78" s="79" t="s">
        <v>6</v>
      </c>
    </row>
    <row r="79" spans="1:5" x14ac:dyDescent="0.25">
      <c r="C79" s="74">
        <v>20.327300000000001</v>
      </c>
      <c r="D79" s="74">
        <f>AVERAGE(C79,E79)</f>
        <v>24.4588</v>
      </c>
      <c r="E79" s="74">
        <v>28.590299999999999</v>
      </c>
    </row>
    <row r="80" spans="1:5" x14ac:dyDescent="0.25">
      <c r="A80" t="s">
        <v>160</v>
      </c>
      <c r="B80" t="s">
        <v>189</v>
      </c>
      <c r="C80" s="74"/>
      <c r="D80" s="74"/>
      <c r="E80" s="74"/>
    </row>
    <row r="81" spans="1:5" x14ac:dyDescent="0.25">
      <c r="A81" t="s">
        <v>122</v>
      </c>
      <c r="B81" t="s">
        <v>74</v>
      </c>
      <c r="C81" s="54"/>
      <c r="D81" s="54"/>
      <c r="E81" s="54"/>
    </row>
    <row r="82" spans="1:5" x14ac:dyDescent="0.25">
      <c r="C82" s="54"/>
      <c r="D82" s="54"/>
      <c r="E82" s="54"/>
    </row>
    <row r="83" spans="1:5" x14ac:dyDescent="0.25">
      <c r="A83" s="89" t="s">
        <v>170</v>
      </c>
      <c r="B83" s="87"/>
      <c r="C83" s="79" t="s">
        <v>4</v>
      </c>
      <c r="D83" s="79" t="s">
        <v>5</v>
      </c>
      <c r="E83" s="79" t="s">
        <v>6</v>
      </c>
    </row>
    <row r="84" spans="1:5" x14ac:dyDescent="0.25">
      <c r="A84" s="25"/>
      <c r="C84" s="92">
        <v>22.071200000000001</v>
      </c>
      <c r="D84" s="74">
        <f>AVERAGE(C84,E84)</f>
        <v>26.575299999999999</v>
      </c>
      <c r="E84" s="92">
        <v>31.0794</v>
      </c>
    </row>
    <row r="85" spans="1:5" x14ac:dyDescent="0.25">
      <c r="C85" s="54"/>
      <c r="D85" s="54"/>
      <c r="E85" s="54"/>
    </row>
    <row r="86" spans="1:5" x14ac:dyDescent="0.25">
      <c r="A86" s="89" t="s">
        <v>161</v>
      </c>
      <c r="B86" s="87"/>
      <c r="C86" s="79" t="s">
        <v>4</v>
      </c>
      <c r="D86" s="79" t="s">
        <v>5</v>
      </c>
      <c r="E86" s="79" t="s">
        <v>6</v>
      </c>
    </row>
    <row r="87" spans="1:5" x14ac:dyDescent="0.25">
      <c r="A87" s="25"/>
      <c r="C87" s="92">
        <v>21.21</v>
      </c>
      <c r="D87" s="74">
        <f>AVERAGE(C87,E87)</f>
        <v>22.725000000000001</v>
      </c>
      <c r="E87" s="92">
        <v>24.24</v>
      </c>
    </row>
    <row r="88" spans="1:5" x14ac:dyDescent="0.25">
      <c r="A88" t="s">
        <v>118</v>
      </c>
      <c r="B88" t="s">
        <v>74</v>
      </c>
      <c r="C88" s="54"/>
      <c r="D88" s="54"/>
      <c r="E88" s="54"/>
    </row>
    <row r="89" spans="1:5" x14ac:dyDescent="0.25">
      <c r="C89" s="54"/>
      <c r="D89" s="54"/>
      <c r="E89" s="54"/>
    </row>
    <row r="90" spans="1:5" x14ac:dyDescent="0.25">
      <c r="A90" s="77" t="s">
        <v>46</v>
      </c>
      <c r="B90" s="86"/>
      <c r="C90" s="79" t="s">
        <v>4</v>
      </c>
      <c r="D90" s="79" t="s">
        <v>5</v>
      </c>
      <c r="E90" s="79" t="s">
        <v>6</v>
      </c>
    </row>
    <row r="91" spans="1:5" x14ac:dyDescent="0.25">
      <c r="C91" s="74">
        <v>21.717600000000001</v>
      </c>
      <c r="D91" s="74">
        <f>AVERAGE(C91,E91)</f>
        <v>26.219149999999999</v>
      </c>
      <c r="E91" s="74">
        <v>30.720700000000001</v>
      </c>
    </row>
    <row r="92" spans="1:5" x14ac:dyDescent="0.25">
      <c r="C92" s="65"/>
      <c r="D92" s="74"/>
      <c r="E92" s="65"/>
    </row>
    <row r="93" spans="1:5" x14ac:dyDescent="0.25">
      <c r="A93" s="77" t="s">
        <v>48</v>
      </c>
      <c r="B93" s="86"/>
      <c r="C93" s="79" t="s">
        <v>4</v>
      </c>
      <c r="D93" s="79" t="s">
        <v>5</v>
      </c>
      <c r="E93" s="79" t="s">
        <v>6</v>
      </c>
    </row>
    <row r="94" spans="1:5" x14ac:dyDescent="0.25">
      <c r="C94" s="74">
        <v>22.872299999999999</v>
      </c>
      <c r="D94" s="74">
        <f>AVERAGE(C94,E94)</f>
        <v>23.629149999999999</v>
      </c>
      <c r="E94" s="74">
        <v>24.385999999999999</v>
      </c>
    </row>
    <row r="95" spans="1:5" x14ac:dyDescent="0.25">
      <c r="C95" s="65"/>
      <c r="D95" s="74"/>
      <c r="E95" s="65"/>
    </row>
    <row r="96" spans="1:5" x14ac:dyDescent="0.25">
      <c r="A96" s="77" t="s">
        <v>50</v>
      </c>
      <c r="B96" s="86"/>
      <c r="C96" s="79" t="s">
        <v>4</v>
      </c>
      <c r="D96" s="79" t="s">
        <v>5</v>
      </c>
      <c r="E96" s="79" t="s">
        <v>6</v>
      </c>
    </row>
    <row r="97" spans="1:5" x14ac:dyDescent="0.25">
      <c r="C97" s="74">
        <v>24.116900000000001</v>
      </c>
      <c r="D97" s="74">
        <f>AVERAGE(C97,E97)</f>
        <v>24.812000000000001</v>
      </c>
      <c r="E97" s="74">
        <v>25.507100000000001</v>
      </c>
    </row>
    <row r="98" spans="1:5" x14ac:dyDescent="0.25">
      <c r="C98" s="54"/>
      <c r="D98" s="54"/>
      <c r="E98" s="54"/>
    </row>
    <row r="99" spans="1:5" x14ac:dyDescent="0.25">
      <c r="A99" s="77" t="s">
        <v>95</v>
      </c>
      <c r="B99" s="86"/>
      <c r="C99" s="79" t="s">
        <v>4</v>
      </c>
      <c r="D99" s="79" t="s">
        <v>5</v>
      </c>
      <c r="E99" s="79" t="s">
        <v>6</v>
      </c>
    </row>
    <row r="100" spans="1:5" x14ac:dyDescent="0.25">
      <c r="C100" s="74">
        <v>28.821899999999999</v>
      </c>
      <c r="D100" s="74">
        <f>AVERAGE(C100,E100)</f>
        <v>32.713349999999998</v>
      </c>
      <c r="E100" s="74">
        <v>36.604799999999997</v>
      </c>
    </row>
    <row r="101" spans="1:5" x14ac:dyDescent="0.25">
      <c r="A101" t="s">
        <v>96</v>
      </c>
      <c r="B101" t="s">
        <v>181</v>
      </c>
      <c r="C101" s="84"/>
      <c r="D101" s="84"/>
      <c r="E101" s="84"/>
    </row>
    <row r="102" spans="1:5" x14ac:dyDescent="0.25">
      <c r="C102" s="84"/>
      <c r="D102" s="84"/>
      <c r="E102" s="84"/>
    </row>
    <row r="103" spans="1:5" x14ac:dyDescent="0.25">
      <c r="A103" s="77" t="s">
        <v>111</v>
      </c>
      <c r="B103" s="86"/>
      <c r="C103" s="79" t="s">
        <v>4</v>
      </c>
      <c r="D103" s="79" t="s">
        <v>5</v>
      </c>
      <c r="E103" s="79" t="s">
        <v>6</v>
      </c>
    </row>
    <row r="104" spans="1:5" x14ac:dyDescent="0.25">
      <c r="A104" s="82"/>
      <c r="B104" s="82"/>
      <c r="C104" s="74">
        <v>29.582899999999999</v>
      </c>
      <c r="D104" s="74">
        <f>AVERAGE(C104,E104)</f>
        <v>33.6633</v>
      </c>
      <c r="E104" s="74">
        <v>37.743699999999997</v>
      </c>
    </row>
    <row r="105" spans="1:5" x14ac:dyDescent="0.25">
      <c r="A105" s="82" t="s">
        <v>116</v>
      </c>
      <c r="B105" t="s">
        <v>181</v>
      </c>
      <c r="C105" s="65"/>
      <c r="D105" s="65"/>
      <c r="E105" s="65"/>
    </row>
    <row r="106" spans="1:5" x14ac:dyDescent="0.25">
      <c r="A106" s="82"/>
      <c r="B106" s="82"/>
      <c r="C106" s="84"/>
      <c r="D106" s="84"/>
      <c r="E106" s="84"/>
    </row>
    <row r="107" spans="1:5" x14ac:dyDescent="0.25">
      <c r="A107" s="77" t="s">
        <v>112</v>
      </c>
      <c r="B107" s="86"/>
      <c r="C107" s="79" t="s">
        <v>4</v>
      </c>
      <c r="D107" s="79" t="s">
        <v>5</v>
      </c>
      <c r="E107" s="79" t="s">
        <v>6</v>
      </c>
    </row>
    <row r="108" spans="1:5" x14ac:dyDescent="0.25">
      <c r="B108" s="82"/>
      <c r="C108" s="74">
        <v>30.603000000000002</v>
      </c>
      <c r="D108" s="74">
        <f>AVERAGE(C108,E108)</f>
        <v>35.703500000000005</v>
      </c>
      <c r="E108" s="74">
        <v>40.804000000000002</v>
      </c>
    </row>
    <row r="109" spans="1:5" x14ac:dyDescent="0.25">
      <c r="A109" t="s">
        <v>194</v>
      </c>
      <c r="B109" t="s">
        <v>181</v>
      </c>
      <c r="C109" s="66"/>
      <c r="D109" s="66"/>
      <c r="E109" s="66"/>
    </row>
    <row r="110" spans="1:5" x14ac:dyDescent="0.25">
      <c r="B110" s="82"/>
      <c r="C110" s="66"/>
      <c r="D110" s="66"/>
      <c r="E110" s="66"/>
    </row>
    <row r="111" spans="1:5" x14ac:dyDescent="0.25">
      <c r="A111" s="77" t="s">
        <v>52</v>
      </c>
      <c r="B111" s="86"/>
      <c r="C111" s="79" t="s">
        <v>4</v>
      </c>
      <c r="D111" s="79" t="s">
        <v>5</v>
      </c>
      <c r="E111" s="79" t="s">
        <v>6</v>
      </c>
    </row>
    <row r="112" spans="1:5" x14ac:dyDescent="0.25">
      <c r="A112" s="82"/>
      <c r="C112" s="74">
        <v>35.237400000000001</v>
      </c>
      <c r="D112" s="74">
        <f>AVERAGE(C112,E112)</f>
        <v>39.8459</v>
      </c>
      <c r="E112" s="74">
        <v>44.4544</v>
      </c>
    </row>
    <row r="113" spans="1:5" x14ac:dyDescent="0.25">
      <c r="A113" s="82" t="s">
        <v>53</v>
      </c>
      <c r="B113" t="s">
        <v>181</v>
      </c>
      <c r="C113" s="54"/>
      <c r="D113" s="54"/>
      <c r="E113" s="54"/>
    </row>
    <row r="114" spans="1:5" x14ac:dyDescent="0.25">
      <c r="A114" s="82"/>
      <c r="C114" s="54"/>
      <c r="D114" s="54"/>
      <c r="E114" s="54"/>
    </row>
    <row r="115" spans="1:5" x14ac:dyDescent="0.25">
      <c r="A115" s="77" t="s">
        <v>97</v>
      </c>
      <c r="B115" s="86"/>
      <c r="C115" s="79" t="s">
        <v>4</v>
      </c>
      <c r="D115" s="79" t="s">
        <v>5</v>
      </c>
      <c r="E115" s="79" t="s">
        <v>6</v>
      </c>
    </row>
    <row r="116" spans="1:5" x14ac:dyDescent="0.25">
      <c r="A116" s="82"/>
      <c r="C116" s="74">
        <v>35.703499999999998</v>
      </c>
      <c r="D116" s="74">
        <f>AVERAGE(C116,E116)</f>
        <v>40.804000000000002</v>
      </c>
      <c r="E116" s="74">
        <v>45.904499999999999</v>
      </c>
    </row>
    <row r="117" spans="1:5" x14ac:dyDescent="0.25">
      <c r="A117" s="82" t="s">
        <v>98</v>
      </c>
      <c r="B117" t="s">
        <v>181</v>
      </c>
      <c r="C117" s="54"/>
      <c r="D117" s="54"/>
      <c r="E117" s="54"/>
    </row>
    <row r="118" spans="1:5" x14ac:dyDescent="0.25">
      <c r="A118" s="82"/>
      <c r="C118" s="54"/>
      <c r="D118" s="54"/>
      <c r="E118" s="54"/>
    </row>
    <row r="119" spans="1:5" x14ac:dyDescent="0.25">
      <c r="A119" s="77" t="s">
        <v>54</v>
      </c>
      <c r="B119" s="86"/>
      <c r="C119" s="79" t="s">
        <v>4</v>
      </c>
      <c r="D119" s="79" t="s">
        <v>5</v>
      </c>
      <c r="E119" s="79" t="s">
        <v>6</v>
      </c>
    </row>
    <row r="120" spans="1:5" x14ac:dyDescent="0.25">
      <c r="A120" s="80"/>
      <c r="B120" s="7"/>
      <c r="C120" s="74">
        <v>23.298400000000001</v>
      </c>
      <c r="D120" s="74">
        <f>AVERAGE(C120,E120)</f>
        <v>28.254049999999999</v>
      </c>
      <c r="E120" s="74">
        <v>33.209699999999998</v>
      </c>
    </row>
    <row r="121" spans="1:5" x14ac:dyDescent="0.25">
      <c r="A121" t="s">
        <v>162</v>
      </c>
      <c r="B121" t="s">
        <v>163</v>
      </c>
      <c r="C121" s="54"/>
      <c r="D121" s="54"/>
      <c r="E121" s="54"/>
    </row>
    <row r="122" spans="1:5" x14ac:dyDescent="0.25">
      <c r="C122" s="54"/>
      <c r="D122" s="54"/>
      <c r="E122" s="54"/>
    </row>
    <row r="123" spans="1:5" x14ac:dyDescent="0.25">
      <c r="A123" s="77" t="s">
        <v>164</v>
      </c>
      <c r="B123" s="86"/>
      <c r="C123" s="79" t="s">
        <v>4</v>
      </c>
      <c r="D123" s="79" t="s">
        <v>5</v>
      </c>
      <c r="E123" s="79" t="s">
        <v>6</v>
      </c>
    </row>
    <row r="124" spans="1:5" x14ac:dyDescent="0.25">
      <c r="C124" s="74">
        <v>25.25</v>
      </c>
      <c r="D124" s="74">
        <f>AVERAGE(C124,E124)</f>
        <v>30.3</v>
      </c>
      <c r="E124" s="74">
        <v>35.35</v>
      </c>
    </row>
    <row r="125" spans="1:5" x14ac:dyDescent="0.25">
      <c r="A125" t="s">
        <v>165</v>
      </c>
      <c r="B125" t="s">
        <v>74</v>
      </c>
    </row>
    <row r="127" spans="1:5" x14ac:dyDescent="0.25">
      <c r="A127" s="95" t="s">
        <v>206</v>
      </c>
      <c r="B127" s="86"/>
      <c r="C127" s="79" t="s">
        <v>4</v>
      </c>
      <c r="D127" s="79" t="s">
        <v>5</v>
      </c>
      <c r="E127" s="79" t="s">
        <v>6</v>
      </c>
    </row>
    <row r="128" spans="1:5" x14ac:dyDescent="0.25">
      <c r="A128" s="98"/>
      <c r="B128" s="99"/>
      <c r="C128" s="108">
        <v>27</v>
      </c>
      <c r="D128" s="109">
        <v>32</v>
      </c>
      <c r="E128" s="109">
        <v>37</v>
      </c>
    </row>
    <row r="129" spans="1:6" x14ac:dyDescent="0.25">
      <c r="A129" s="107" t="s">
        <v>204</v>
      </c>
      <c r="B129" s="99"/>
      <c r="C129" s="105"/>
      <c r="D129" s="101"/>
      <c r="E129" s="106"/>
      <c r="F129" s="104"/>
    </row>
    <row r="130" spans="1:6" x14ac:dyDescent="0.25">
      <c r="A130" s="107" t="s">
        <v>205</v>
      </c>
      <c r="B130" s="99"/>
      <c r="C130" s="105"/>
      <c r="D130" s="101"/>
      <c r="E130" s="101"/>
      <c r="F130" s="104"/>
    </row>
    <row r="131" spans="1:6" x14ac:dyDescent="0.25">
      <c r="A131" s="97"/>
      <c r="B131" s="100"/>
      <c r="C131" s="102"/>
      <c r="D131" s="100"/>
      <c r="E131" s="104"/>
      <c r="F131" s="104"/>
    </row>
    <row r="132" spans="1:6" x14ac:dyDescent="0.25">
      <c r="A132" s="96" t="s">
        <v>186</v>
      </c>
      <c r="E132" s="103"/>
    </row>
    <row r="133" spans="1:6" x14ac:dyDescent="0.25">
      <c r="A133" s="7" t="s">
        <v>180</v>
      </c>
    </row>
    <row r="134" spans="1:6" x14ac:dyDescent="0.25">
      <c r="A134" t="s">
        <v>182</v>
      </c>
      <c r="B134" s="93" t="s">
        <v>183</v>
      </c>
    </row>
    <row r="135" spans="1:6" x14ac:dyDescent="0.25">
      <c r="A135" t="s">
        <v>184</v>
      </c>
      <c r="B135" s="93" t="s">
        <v>185</v>
      </c>
    </row>
    <row r="137" spans="1:6" x14ac:dyDescent="0.25">
      <c r="A137" s="7" t="s">
        <v>187</v>
      </c>
    </row>
    <row r="138" spans="1:6" x14ac:dyDescent="0.25">
      <c r="A138" t="s">
        <v>179</v>
      </c>
      <c r="B138" t="s">
        <v>178</v>
      </c>
    </row>
    <row r="139" spans="1:6" x14ac:dyDescent="0.25">
      <c r="A139" t="s">
        <v>176</v>
      </c>
      <c r="B139" t="s">
        <v>175</v>
      </c>
    </row>
    <row r="140" spans="1:6" x14ac:dyDescent="0.25">
      <c r="A140" t="s">
        <v>177</v>
      </c>
      <c r="B140" t="s">
        <v>175</v>
      </c>
    </row>
  </sheetData>
  <mergeCells count="1">
    <mergeCell ref="A1:E1"/>
  </mergeCells>
  <pageMargins left="0.7" right="0.7" top="0.75" bottom="0.75" header="0.3" footer="0.3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4EDA-56F2-487E-9D44-421322ACD18B}">
  <sheetPr>
    <pageSetUpPr fitToPage="1"/>
  </sheetPr>
  <dimension ref="A1:E140"/>
  <sheetViews>
    <sheetView workbookViewId="0">
      <selection sqref="A1:E1"/>
    </sheetView>
  </sheetViews>
  <sheetFormatPr defaultRowHeight="15" x14ac:dyDescent="0.25"/>
  <cols>
    <col min="1" max="1" width="35" customWidth="1"/>
    <col min="2" max="2" width="32.85546875" customWidth="1"/>
    <col min="3" max="3" width="27.5703125" customWidth="1"/>
    <col min="4" max="4" width="34.42578125" customWidth="1"/>
    <col min="5" max="5" width="24.85546875" customWidth="1"/>
  </cols>
  <sheetData>
    <row r="1" spans="1:5" x14ac:dyDescent="0.25">
      <c r="A1" s="128" t="s">
        <v>210</v>
      </c>
      <c r="B1" s="128"/>
      <c r="C1" s="128"/>
      <c r="D1" s="128"/>
      <c r="E1" s="128"/>
    </row>
    <row r="2" spans="1:5" x14ac:dyDescent="0.25">
      <c r="A2" s="22" t="s">
        <v>212</v>
      </c>
      <c r="B2" s="7"/>
      <c r="C2" s="76"/>
    </row>
    <row r="3" spans="1:5" x14ac:dyDescent="0.25">
      <c r="A3" s="22"/>
      <c r="B3" s="7"/>
      <c r="C3" s="76"/>
    </row>
    <row r="4" spans="1:5" x14ac:dyDescent="0.25">
      <c r="A4" s="77" t="s">
        <v>124</v>
      </c>
      <c r="B4" s="78"/>
      <c r="C4" s="79" t="s">
        <v>4</v>
      </c>
      <c r="D4" s="79" t="s">
        <v>5</v>
      </c>
      <c r="E4" s="79" t="s">
        <v>6</v>
      </c>
    </row>
    <row r="5" spans="1:5" x14ac:dyDescent="0.25">
      <c r="A5" s="80"/>
      <c r="B5" s="81"/>
      <c r="C5" s="110">
        <v>15.6045</v>
      </c>
      <c r="D5" s="110">
        <f>AVERAGE(C5,E5)</f>
        <v>17.150500000000001</v>
      </c>
      <c r="E5" s="110">
        <v>18.6965</v>
      </c>
    </row>
    <row r="6" spans="1:5" x14ac:dyDescent="0.25">
      <c r="A6" s="82" t="s">
        <v>209</v>
      </c>
      <c r="B6" t="s">
        <v>197</v>
      </c>
      <c r="C6" s="111"/>
      <c r="D6" s="111"/>
      <c r="E6" s="111"/>
    </row>
    <row r="7" spans="1:5" x14ac:dyDescent="0.25">
      <c r="C7" s="112"/>
      <c r="D7" s="112"/>
      <c r="E7" s="112"/>
    </row>
    <row r="8" spans="1:5" x14ac:dyDescent="0.25">
      <c r="A8" s="77" t="s">
        <v>126</v>
      </c>
      <c r="B8" s="78"/>
      <c r="C8" s="113" t="s">
        <v>4</v>
      </c>
      <c r="D8" s="113" t="s">
        <v>5</v>
      </c>
      <c r="E8" s="113" t="s">
        <v>6</v>
      </c>
    </row>
    <row r="9" spans="1:5" x14ac:dyDescent="0.25">
      <c r="A9" s="80"/>
      <c r="B9" s="81"/>
      <c r="C9" s="110">
        <v>16.144400000000001</v>
      </c>
      <c r="D9" s="110">
        <f>AVERAGE(C9,E9)</f>
        <v>18.049800000000001</v>
      </c>
      <c r="E9" s="110">
        <v>19.955200000000001</v>
      </c>
    </row>
    <row r="10" spans="1:5" x14ac:dyDescent="0.25">
      <c r="A10" s="82" t="s">
        <v>11</v>
      </c>
      <c r="B10" s="82" t="s">
        <v>207</v>
      </c>
      <c r="C10" s="114"/>
      <c r="D10" s="114"/>
      <c r="E10" s="114"/>
    </row>
    <row r="11" spans="1:5" x14ac:dyDescent="0.25">
      <c r="A11" s="82" t="s">
        <v>128</v>
      </c>
      <c r="B11" t="s">
        <v>198</v>
      </c>
      <c r="C11" s="111"/>
      <c r="D11" s="111"/>
      <c r="E11" s="111"/>
    </row>
    <row r="12" spans="1:5" x14ac:dyDescent="0.25">
      <c r="C12" s="112"/>
      <c r="D12" s="112"/>
      <c r="E12" s="112"/>
    </row>
    <row r="13" spans="1:5" x14ac:dyDescent="0.25">
      <c r="A13" s="77" t="s">
        <v>131</v>
      </c>
      <c r="B13" s="78"/>
      <c r="C13" s="113" t="s">
        <v>4</v>
      </c>
      <c r="D13" s="113" t="s">
        <v>5</v>
      </c>
      <c r="E13" s="113" t="s">
        <v>6</v>
      </c>
    </row>
    <row r="14" spans="1:5" x14ac:dyDescent="0.25">
      <c r="A14" s="80"/>
      <c r="B14" s="81"/>
      <c r="C14" s="110">
        <v>17.218599999999999</v>
      </c>
      <c r="D14" s="110">
        <f>AVERAGE(C14,E14)</f>
        <v>19.256799999999998</v>
      </c>
      <c r="E14" s="110">
        <v>21.295000000000002</v>
      </c>
    </row>
    <row r="15" spans="1:5" x14ac:dyDescent="0.25">
      <c r="A15" s="82" t="s">
        <v>132</v>
      </c>
      <c r="B15" t="s">
        <v>195</v>
      </c>
      <c r="C15" s="111"/>
      <c r="D15" s="111"/>
      <c r="E15" s="111"/>
    </row>
    <row r="16" spans="1:5" x14ac:dyDescent="0.25">
      <c r="A16" t="s">
        <v>17</v>
      </c>
      <c r="B16" t="s">
        <v>74</v>
      </c>
      <c r="C16" s="111"/>
      <c r="D16" s="111"/>
      <c r="E16" s="111"/>
    </row>
    <row r="17" spans="1:5" x14ac:dyDescent="0.25">
      <c r="A17" t="s">
        <v>134</v>
      </c>
      <c r="B17" t="s">
        <v>195</v>
      </c>
      <c r="C17" s="111"/>
      <c r="D17" s="111"/>
      <c r="E17" s="111"/>
    </row>
    <row r="18" spans="1:5" x14ac:dyDescent="0.25">
      <c r="A18" t="s">
        <v>191</v>
      </c>
      <c r="B18" t="s">
        <v>196</v>
      </c>
      <c r="C18" s="111"/>
      <c r="D18" s="111"/>
      <c r="E18" s="111"/>
    </row>
    <row r="19" spans="1:5" x14ac:dyDescent="0.25">
      <c r="C19" s="111"/>
      <c r="D19" s="111"/>
      <c r="E19" s="111"/>
    </row>
    <row r="20" spans="1:5" x14ac:dyDescent="0.25">
      <c r="A20" s="77" t="s">
        <v>135</v>
      </c>
      <c r="B20" s="78"/>
      <c r="C20" s="113" t="s">
        <v>4</v>
      </c>
      <c r="D20" s="113" t="s">
        <v>5</v>
      </c>
      <c r="E20" s="113" t="s">
        <v>6</v>
      </c>
    </row>
    <row r="21" spans="1:5" x14ac:dyDescent="0.25">
      <c r="A21" s="80"/>
      <c r="B21" s="81"/>
      <c r="C21" s="110">
        <v>29.545100000000001</v>
      </c>
      <c r="D21" s="110">
        <f>AVERAGE(C21,E21)</f>
        <v>31.820349999999998</v>
      </c>
      <c r="E21" s="110">
        <v>34.095599999999997</v>
      </c>
    </row>
    <row r="22" spans="1:5" x14ac:dyDescent="0.25">
      <c r="A22" s="82" t="s">
        <v>23</v>
      </c>
      <c r="B22" t="s">
        <v>197</v>
      </c>
      <c r="C22" s="111"/>
      <c r="D22" s="111"/>
      <c r="E22" s="111"/>
    </row>
    <row r="23" spans="1:5" x14ac:dyDescent="0.25">
      <c r="A23" s="82"/>
      <c r="C23" s="111"/>
      <c r="D23" s="111"/>
      <c r="E23" s="111"/>
    </row>
    <row r="24" spans="1:5" x14ac:dyDescent="0.25">
      <c r="A24" s="77" t="s">
        <v>136</v>
      </c>
      <c r="B24" s="78"/>
      <c r="C24" s="113" t="s">
        <v>4</v>
      </c>
      <c r="D24" s="113" t="s">
        <v>5</v>
      </c>
      <c r="E24" s="113" t="s">
        <v>6</v>
      </c>
    </row>
    <row r="25" spans="1:5" x14ac:dyDescent="0.25">
      <c r="A25" s="80"/>
      <c r="B25" s="81"/>
      <c r="C25" s="110">
        <v>19.493400000000001</v>
      </c>
      <c r="D25" s="110">
        <f>AVERAGE(C25,E25)</f>
        <v>20.786799999999999</v>
      </c>
      <c r="E25" s="110">
        <v>22.080200000000001</v>
      </c>
    </row>
    <row r="26" spans="1:5" x14ac:dyDescent="0.25">
      <c r="A26" s="82" t="s">
        <v>192</v>
      </c>
      <c r="B26" t="s">
        <v>197</v>
      </c>
      <c r="C26" s="111"/>
      <c r="D26" s="111"/>
      <c r="E26" s="111"/>
    </row>
    <row r="27" spans="1:5" x14ac:dyDescent="0.25">
      <c r="B27" s="7"/>
      <c r="C27" s="111"/>
      <c r="D27" s="111"/>
      <c r="E27" s="111"/>
    </row>
    <row r="28" spans="1:5" x14ac:dyDescent="0.25">
      <c r="A28" s="77" t="s">
        <v>137</v>
      </c>
      <c r="B28" s="78"/>
      <c r="C28" s="113" t="s">
        <v>4</v>
      </c>
      <c r="D28" s="113" t="s">
        <v>5</v>
      </c>
      <c r="E28" s="113" t="s">
        <v>6</v>
      </c>
    </row>
    <row r="29" spans="1:5" x14ac:dyDescent="0.25">
      <c r="A29" s="80"/>
      <c r="B29" s="81"/>
      <c r="C29" s="110">
        <v>19.493400000000001</v>
      </c>
      <c r="D29" s="110">
        <f>AVERAGE(C29,E29)</f>
        <v>20.781100000000002</v>
      </c>
      <c r="E29" s="110">
        <v>22.0688</v>
      </c>
    </row>
    <row r="30" spans="1:5" x14ac:dyDescent="0.25">
      <c r="A30" s="82" t="s">
        <v>60</v>
      </c>
      <c r="B30" t="s">
        <v>199</v>
      </c>
      <c r="C30" s="111"/>
      <c r="D30" s="111"/>
      <c r="E30" s="111"/>
    </row>
    <row r="31" spans="1:5" x14ac:dyDescent="0.25">
      <c r="A31" s="82" t="s">
        <v>138</v>
      </c>
      <c r="B31" t="s">
        <v>78</v>
      </c>
      <c r="C31" s="111"/>
      <c r="D31" s="111"/>
      <c r="E31" s="111"/>
    </row>
    <row r="32" spans="1:5" x14ac:dyDescent="0.25">
      <c r="A32" s="82"/>
      <c r="C32" s="111"/>
      <c r="D32" s="111"/>
      <c r="E32" s="111"/>
    </row>
    <row r="33" spans="1:5" x14ac:dyDescent="0.25">
      <c r="A33" s="77" t="s">
        <v>139</v>
      </c>
      <c r="B33" s="86"/>
      <c r="C33" s="113" t="s">
        <v>4</v>
      </c>
      <c r="D33" s="113" t="s">
        <v>5</v>
      </c>
      <c r="E33" s="113" t="s">
        <v>6</v>
      </c>
    </row>
    <row r="34" spans="1:5" x14ac:dyDescent="0.25">
      <c r="A34" s="80"/>
      <c r="B34" s="81"/>
      <c r="C34" s="110">
        <v>17.218599999999999</v>
      </c>
      <c r="D34" s="110">
        <f>AVERAGE(C34,E34)</f>
        <v>20.748100000000001</v>
      </c>
      <c r="E34" s="110">
        <v>24.2776</v>
      </c>
    </row>
    <row r="35" spans="1:5" x14ac:dyDescent="0.25">
      <c r="A35" t="s">
        <v>104</v>
      </c>
      <c r="B35" t="s">
        <v>200</v>
      </c>
      <c r="C35" s="110"/>
      <c r="D35" s="110"/>
      <c r="E35" s="110"/>
    </row>
    <row r="36" spans="1:5" x14ac:dyDescent="0.25">
      <c r="A36" t="s">
        <v>59</v>
      </c>
      <c r="B36" t="s">
        <v>72</v>
      </c>
      <c r="C36" s="110"/>
      <c r="D36" s="110"/>
      <c r="E36" s="110"/>
    </row>
    <row r="37" spans="1:5" x14ac:dyDescent="0.25">
      <c r="A37" s="82" t="s">
        <v>60</v>
      </c>
      <c r="B37" t="s">
        <v>201</v>
      </c>
      <c r="C37" s="111"/>
      <c r="D37" s="111"/>
      <c r="E37" s="111"/>
    </row>
    <row r="38" spans="1:5" x14ac:dyDescent="0.25">
      <c r="A38" t="s">
        <v>143</v>
      </c>
      <c r="B38" t="s">
        <v>174</v>
      </c>
      <c r="C38" s="115"/>
      <c r="D38" s="115"/>
      <c r="E38" s="115"/>
    </row>
    <row r="39" spans="1:5" x14ac:dyDescent="0.25">
      <c r="A39" t="s">
        <v>208</v>
      </c>
      <c r="B39" t="s">
        <v>174</v>
      </c>
      <c r="C39" s="115"/>
      <c r="D39" s="115"/>
      <c r="E39" s="115"/>
    </row>
    <row r="40" spans="1:5" x14ac:dyDescent="0.25">
      <c r="A40" s="82" t="s">
        <v>36</v>
      </c>
      <c r="B40" s="82" t="s">
        <v>195</v>
      </c>
      <c r="C40" s="115"/>
      <c r="D40" s="115"/>
      <c r="E40" s="115"/>
    </row>
    <row r="41" spans="1:5" x14ac:dyDescent="0.25">
      <c r="C41" s="115"/>
      <c r="D41" s="115"/>
      <c r="E41" s="115"/>
    </row>
    <row r="42" spans="1:5" x14ac:dyDescent="0.25">
      <c r="A42" s="77" t="s">
        <v>82</v>
      </c>
      <c r="B42" s="87"/>
      <c r="C42" s="116" t="s">
        <v>4</v>
      </c>
      <c r="D42" s="116" t="s">
        <v>5</v>
      </c>
      <c r="E42" s="116" t="s">
        <v>6</v>
      </c>
    </row>
    <row r="43" spans="1:5" x14ac:dyDescent="0.25">
      <c r="A43" s="80"/>
      <c r="C43" s="110">
        <v>20.025700000000001</v>
      </c>
      <c r="D43" s="110">
        <f>AVERAGE(C43,E43)</f>
        <v>23.0166</v>
      </c>
      <c r="E43" s="110">
        <v>26.0075</v>
      </c>
    </row>
    <row r="44" spans="1:5" x14ac:dyDescent="0.25">
      <c r="A44" t="s">
        <v>33</v>
      </c>
      <c r="B44" s="82" t="s">
        <v>74</v>
      </c>
      <c r="C44" s="111"/>
      <c r="D44" s="111"/>
      <c r="E44" s="111"/>
    </row>
    <row r="45" spans="1:5" x14ac:dyDescent="0.25">
      <c r="B45" s="82"/>
      <c r="C45" s="111"/>
      <c r="D45" s="111"/>
      <c r="E45" s="111"/>
    </row>
    <row r="46" spans="1:5" x14ac:dyDescent="0.25">
      <c r="A46" s="77" t="s">
        <v>87</v>
      </c>
      <c r="B46" s="87"/>
      <c r="C46" s="116" t="s">
        <v>4</v>
      </c>
      <c r="D46" s="116" t="s">
        <v>5</v>
      </c>
      <c r="E46" s="116" t="s">
        <v>6</v>
      </c>
    </row>
    <row r="47" spans="1:5" x14ac:dyDescent="0.25">
      <c r="C47" s="111">
        <v>24.748699999999999</v>
      </c>
      <c r="D47" s="110">
        <f>AVERAGE(C47,E47)</f>
        <v>29.076350000000001</v>
      </c>
      <c r="E47" s="111">
        <v>33.404000000000003</v>
      </c>
    </row>
    <row r="48" spans="1:5" x14ac:dyDescent="0.25">
      <c r="A48" t="s">
        <v>120</v>
      </c>
      <c r="B48" t="s">
        <v>74</v>
      </c>
      <c r="C48" s="111"/>
      <c r="D48" s="111"/>
      <c r="E48" s="111"/>
    </row>
    <row r="49" spans="1:5" x14ac:dyDescent="0.25">
      <c r="C49" s="111"/>
      <c r="D49" s="111"/>
      <c r="E49" s="111"/>
    </row>
    <row r="50" spans="1:5" x14ac:dyDescent="0.25">
      <c r="A50" s="77" t="s">
        <v>145</v>
      </c>
      <c r="B50" s="86"/>
      <c r="C50" s="113" t="s">
        <v>4</v>
      </c>
      <c r="D50" s="113" t="s">
        <v>5</v>
      </c>
      <c r="E50" s="113" t="s">
        <v>6</v>
      </c>
    </row>
    <row r="51" spans="1:5" x14ac:dyDescent="0.25">
      <c r="A51" s="80"/>
      <c r="B51" s="7"/>
      <c r="C51" s="110">
        <v>20.310500000000001</v>
      </c>
      <c r="D51" s="110">
        <f>AVERAGE(C51,E51)</f>
        <v>23.561450000000001</v>
      </c>
      <c r="E51" s="110">
        <v>26.8124</v>
      </c>
    </row>
    <row r="52" spans="1:5" x14ac:dyDescent="0.25">
      <c r="A52" s="82" t="s">
        <v>146</v>
      </c>
      <c r="B52" t="s">
        <v>74</v>
      </c>
      <c r="C52" s="114"/>
      <c r="D52" s="114"/>
      <c r="E52" s="114"/>
    </row>
    <row r="53" spans="1:5" x14ac:dyDescent="0.25">
      <c r="A53" s="82" t="s">
        <v>38</v>
      </c>
      <c r="B53" t="s">
        <v>172</v>
      </c>
      <c r="C53" s="111"/>
      <c r="D53" s="111"/>
      <c r="E53" s="111"/>
    </row>
    <row r="54" spans="1:5" x14ac:dyDescent="0.25">
      <c r="A54" s="82" t="s">
        <v>190</v>
      </c>
      <c r="B54" t="s">
        <v>196</v>
      </c>
      <c r="C54" s="111"/>
      <c r="D54" s="111"/>
      <c r="E54" s="111"/>
    </row>
    <row r="55" spans="1:5" x14ac:dyDescent="0.25">
      <c r="A55" t="s">
        <v>203</v>
      </c>
      <c r="B55" t="s">
        <v>202</v>
      </c>
      <c r="C55" s="111"/>
      <c r="D55" s="111"/>
      <c r="E55" s="111"/>
    </row>
    <row r="56" spans="1:5" x14ac:dyDescent="0.25">
      <c r="A56" s="82" t="s">
        <v>193</v>
      </c>
      <c r="B56" t="s">
        <v>74</v>
      </c>
      <c r="C56" s="111"/>
      <c r="D56" s="111"/>
      <c r="E56" s="111"/>
    </row>
    <row r="57" spans="1:5" x14ac:dyDescent="0.25">
      <c r="A57" s="82" t="s">
        <v>108</v>
      </c>
      <c r="B57" t="s">
        <v>74</v>
      </c>
      <c r="C57" s="111"/>
      <c r="D57" s="111"/>
      <c r="E57" s="111"/>
    </row>
    <row r="58" spans="1:5" x14ac:dyDescent="0.25">
      <c r="A58" s="82"/>
      <c r="C58" s="111"/>
      <c r="D58" s="111"/>
      <c r="E58" s="111"/>
    </row>
    <row r="59" spans="1:5" x14ac:dyDescent="0.25">
      <c r="A59" s="89" t="s">
        <v>148</v>
      </c>
      <c r="B59" s="87"/>
      <c r="C59" s="113" t="s">
        <v>4</v>
      </c>
      <c r="D59" s="113" t="s">
        <v>5</v>
      </c>
      <c r="E59" s="113" t="s">
        <v>6</v>
      </c>
    </row>
    <row r="60" spans="1:5" x14ac:dyDescent="0.25">
      <c r="C60" s="111">
        <v>28.6433</v>
      </c>
      <c r="D60" s="110">
        <f>AVERAGE(C60,E60)</f>
        <v>33.562950000000001</v>
      </c>
      <c r="E60" s="111">
        <v>38.482599999999998</v>
      </c>
    </row>
    <row r="61" spans="1:5" x14ac:dyDescent="0.25">
      <c r="A61" t="s">
        <v>40</v>
      </c>
      <c r="B61" t="s">
        <v>202</v>
      </c>
      <c r="C61" s="111"/>
      <c r="D61" s="111"/>
      <c r="E61" s="111"/>
    </row>
    <row r="62" spans="1:5" x14ac:dyDescent="0.25">
      <c r="C62" s="111"/>
      <c r="D62" s="120"/>
      <c r="E62" s="120"/>
    </row>
    <row r="63" spans="1:5" x14ac:dyDescent="0.25">
      <c r="A63" s="89" t="s">
        <v>150</v>
      </c>
      <c r="B63" s="87"/>
      <c r="C63" s="113" t="s">
        <v>4</v>
      </c>
      <c r="D63" s="113" t="s">
        <v>5</v>
      </c>
      <c r="E63" s="113" t="s">
        <v>6</v>
      </c>
    </row>
    <row r="64" spans="1:5" x14ac:dyDescent="0.25">
      <c r="C64" s="110">
        <v>22.222300000000001</v>
      </c>
      <c r="D64" s="110">
        <f>AVERAGE(C64,E64)</f>
        <v>25.227350000000001</v>
      </c>
      <c r="E64" s="110">
        <v>28.232399999999998</v>
      </c>
    </row>
    <row r="65" spans="1:5" x14ac:dyDescent="0.25">
      <c r="A65" s="82" t="s">
        <v>30</v>
      </c>
      <c r="B65" t="s">
        <v>173</v>
      </c>
      <c r="C65" s="114"/>
      <c r="D65" s="114"/>
      <c r="E65" s="114"/>
    </row>
    <row r="66" spans="1:5" x14ac:dyDescent="0.25">
      <c r="A66" s="82" t="s">
        <v>188</v>
      </c>
      <c r="B66" t="s">
        <v>189</v>
      </c>
      <c r="C66" s="114"/>
      <c r="D66" s="114"/>
      <c r="E66" s="114"/>
    </row>
    <row r="67" spans="1:5" x14ac:dyDescent="0.25">
      <c r="A67" s="82" t="s">
        <v>152</v>
      </c>
      <c r="B67" t="s">
        <v>189</v>
      </c>
      <c r="C67" s="114"/>
      <c r="D67" s="114"/>
      <c r="E67" s="114"/>
    </row>
    <row r="68" spans="1:5" x14ac:dyDescent="0.25">
      <c r="A68" t="s">
        <v>41</v>
      </c>
      <c r="B68" t="s">
        <v>79</v>
      </c>
      <c r="C68" s="114"/>
      <c r="D68" s="114"/>
      <c r="E68" s="114"/>
    </row>
    <row r="69" spans="1:5" x14ac:dyDescent="0.25">
      <c r="A69" s="82" t="s">
        <v>154</v>
      </c>
      <c r="B69" t="s">
        <v>195</v>
      </c>
      <c r="C69" s="114"/>
      <c r="D69" s="114"/>
      <c r="E69" s="114"/>
    </row>
    <row r="70" spans="1:5" x14ac:dyDescent="0.25">
      <c r="A70" s="82"/>
      <c r="C70" s="114"/>
      <c r="D70" s="114"/>
      <c r="E70" s="114"/>
    </row>
    <row r="71" spans="1:5" x14ac:dyDescent="0.25">
      <c r="A71" s="89" t="s">
        <v>156</v>
      </c>
      <c r="B71" s="87"/>
      <c r="C71" s="113" t="s">
        <v>4</v>
      </c>
      <c r="D71" s="113" t="s">
        <v>5</v>
      </c>
      <c r="E71" s="113" t="s">
        <v>6</v>
      </c>
    </row>
    <row r="72" spans="1:5" x14ac:dyDescent="0.25">
      <c r="A72" s="25"/>
      <c r="C72" s="117">
        <v>21.846299999999999</v>
      </c>
      <c r="D72" s="110">
        <f>AVERAGE(C72,E72)</f>
        <v>27.340350000000001</v>
      </c>
      <c r="E72" s="117">
        <v>32.834400000000002</v>
      </c>
    </row>
    <row r="73" spans="1:5" x14ac:dyDescent="0.25">
      <c r="A73" t="s">
        <v>171</v>
      </c>
      <c r="B73" t="s">
        <v>74</v>
      </c>
      <c r="C73" s="117"/>
      <c r="D73" s="110"/>
      <c r="E73" s="117"/>
    </row>
    <row r="74" spans="1:5" x14ac:dyDescent="0.25">
      <c r="A74" t="s">
        <v>157</v>
      </c>
      <c r="B74" t="s">
        <v>74</v>
      </c>
      <c r="C74" s="118"/>
      <c r="D74" s="118"/>
      <c r="E74" s="118"/>
    </row>
    <row r="75" spans="1:5" x14ac:dyDescent="0.25">
      <c r="A75" t="s">
        <v>64</v>
      </c>
      <c r="B75" t="s">
        <v>74</v>
      </c>
      <c r="C75" s="118"/>
      <c r="D75" s="118"/>
      <c r="E75" s="118"/>
    </row>
    <row r="76" spans="1:5" x14ac:dyDescent="0.25">
      <c r="A76" t="s">
        <v>158</v>
      </c>
      <c r="B76" t="s">
        <v>74</v>
      </c>
      <c r="C76" s="118"/>
      <c r="D76" s="118"/>
      <c r="E76" s="118"/>
    </row>
    <row r="77" spans="1:5" x14ac:dyDescent="0.25">
      <c r="C77" s="118"/>
      <c r="D77" s="118"/>
      <c r="E77" s="118"/>
    </row>
    <row r="78" spans="1:5" x14ac:dyDescent="0.25">
      <c r="A78" s="89" t="s">
        <v>159</v>
      </c>
      <c r="B78" s="87"/>
      <c r="C78" s="113" t="s">
        <v>4</v>
      </c>
      <c r="D78" s="113" t="s">
        <v>5</v>
      </c>
      <c r="E78" s="113" t="s">
        <v>6</v>
      </c>
    </row>
    <row r="79" spans="1:5" x14ac:dyDescent="0.25">
      <c r="C79" s="110">
        <v>20.937100000000001</v>
      </c>
      <c r="D79" s="110">
        <f>AVERAGE(C79,E79)</f>
        <v>25.192550000000001</v>
      </c>
      <c r="E79" s="110">
        <v>29.448</v>
      </c>
    </row>
    <row r="80" spans="1:5" x14ac:dyDescent="0.25">
      <c r="A80" t="s">
        <v>160</v>
      </c>
      <c r="B80" t="s">
        <v>189</v>
      </c>
      <c r="C80" s="110"/>
      <c r="D80" s="110"/>
      <c r="E80" s="110"/>
    </row>
    <row r="81" spans="1:5" x14ac:dyDescent="0.25">
      <c r="A81" t="s">
        <v>122</v>
      </c>
      <c r="B81" t="s">
        <v>74</v>
      </c>
      <c r="C81" s="111"/>
      <c r="D81" s="111"/>
      <c r="E81" s="111"/>
    </row>
    <row r="82" spans="1:5" x14ac:dyDescent="0.25">
      <c r="C82" s="111"/>
      <c r="D82" s="111"/>
      <c r="E82" s="111"/>
    </row>
    <row r="83" spans="1:5" x14ac:dyDescent="0.25">
      <c r="A83" s="89" t="s">
        <v>170</v>
      </c>
      <c r="B83" s="87"/>
      <c r="C83" s="113" t="s">
        <v>4</v>
      </c>
      <c r="D83" s="113" t="s">
        <v>5</v>
      </c>
      <c r="E83" s="113" t="s">
        <v>6</v>
      </c>
    </row>
    <row r="84" spans="1:5" x14ac:dyDescent="0.25">
      <c r="A84" s="25"/>
      <c r="C84" s="119">
        <v>22.7333</v>
      </c>
      <c r="D84" s="110">
        <f>AVERAGE(C84,E84)</f>
        <v>27.37255</v>
      </c>
      <c r="E84" s="119">
        <v>32.011800000000001</v>
      </c>
    </row>
    <row r="85" spans="1:5" x14ac:dyDescent="0.25">
      <c r="A85" s="25"/>
      <c r="C85" s="119"/>
      <c r="D85" s="110"/>
      <c r="E85" s="119"/>
    </row>
    <row r="86" spans="1:5" x14ac:dyDescent="0.25">
      <c r="A86" s="89" t="s">
        <v>161</v>
      </c>
      <c r="B86" s="87"/>
      <c r="C86" s="113" t="s">
        <v>4</v>
      </c>
      <c r="D86" s="113" t="s">
        <v>5</v>
      </c>
      <c r="E86" s="113" t="s">
        <v>6</v>
      </c>
    </row>
    <row r="87" spans="1:5" x14ac:dyDescent="0.25">
      <c r="A87" s="25"/>
      <c r="C87" s="119">
        <v>21.846299999999999</v>
      </c>
      <c r="D87" s="110">
        <f>AVERAGE(C87,E87)</f>
        <v>23.406749999999999</v>
      </c>
      <c r="E87" s="119">
        <v>24.967199999999998</v>
      </c>
    </row>
    <row r="88" spans="1:5" x14ac:dyDescent="0.25">
      <c r="A88" t="s">
        <v>118</v>
      </c>
      <c r="B88" t="s">
        <v>74</v>
      </c>
      <c r="C88" s="111"/>
      <c r="D88" s="111"/>
      <c r="E88" s="111"/>
    </row>
    <row r="89" spans="1:5" x14ac:dyDescent="0.25">
      <c r="C89" s="111"/>
      <c r="D89" s="111"/>
      <c r="E89" s="111"/>
    </row>
    <row r="90" spans="1:5" x14ac:dyDescent="0.25">
      <c r="A90" s="77" t="s">
        <v>46</v>
      </c>
      <c r="B90" s="86"/>
      <c r="C90" s="113" t="s">
        <v>4</v>
      </c>
      <c r="D90" s="113" t="s">
        <v>5</v>
      </c>
      <c r="E90" s="113" t="s">
        <v>6</v>
      </c>
    </row>
    <row r="91" spans="1:5" x14ac:dyDescent="0.25">
      <c r="C91" s="110">
        <v>22.3691</v>
      </c>
      <c r="D91" s="110">
        <f>AVERAGE(C91,E91)</f>
        <v>27.005699999999997</v>
      </c>
      <c r="E91" s="110">
        <v>31.642299999999999</v>
      </c>
    </row>
    <row r="92" spans="1:5" x14ac:dyDescent="0.25">
      <c r="C92" s="114"/>
      <c r="D92" s="110"/>
      <c r="E92" s="114"/>
    </row>
    <row r="93" spans="1:5" x14ac:dyDescent="0.25">
      <c r="A93" s="77" t="s">
        <v>48</v>
      </c>
      <c r="B93" s="86"/>
      <c r="C93" s="113" t="s">
        <v>4</v>
      </c>
      <c r="D93" s="113" t="s">
        <v>5</v>
      </c>
      <c r="E93" s="113" t="s">
        <v>6</v>
      </c>
    </row>
    <row r="94" spans="1:5" x14ac:dyDescent="0.25">
      <c r="C94" s="110">
        <v>23.55847</v>
      </c>
      <c r="D94" s="110">
        <f>AVERAGE(C94,E94)</f>
        <v>24.338034999999998</v>
      </c>
      <c r="E94" s="110">
        <v>25.117599999999999</v>
      </c>
    </row>
    <row r="95" spans="1:5" x14ac:dyDescent="0.25">
      <c r="C95" s="114"/>
      <c r="D95" s="110"/>
      <c r="E95" s="114"/>
    </row>
    <row r="96" spans="1:5" x14ac:dyDescent="0.25">
      <c r="A96" s="77" t="s">
        <v>50</v>
      </c>
      <c r="B96" s="86"/>
      <c r="C96" s="113" t="s">
        <v>4</v>
      </c>
      <c r="D96" s="113" t="s">
        <v>5</v>
      </c>
      <c r="E96" s="113" t="s">
        <v>6</v>
      </c>
    </row>
    <row r="97" spans="1:5" x14ac:dyDescent="0.25">
      <c r="C97" s="110">
        <v>24.840399999999999</v>
      </c>
      <c r="D97" s="110">
        <f>AVERAGE(C97,E97)</f>
        <v>25.556350000000002</v>
      </c>
      <c r="E97" s="110">
        <v>26.272300000000001</v>
      </c>
    </row>
    <row r="98" spans="1:5" x14ac:dyDescent="0.25">
      <c r="C98" s="111"/>
      <c r="D98" s="111"/>
      <c r="E98" s="111"/>
    </row>
    <row r="99" spans="1:5" x14ac:dyDescent="0.25">
      <c r="A99" s="77" t="s">
        <v>95</v>
      </c>
      <c r="B99" s="86"/>
      <c r="C99" s="113" t="s">
        <v>4</v>
      </c>
      <c r="D99" s="113" t="s">
        <v>5</v>
      </c>
      <c r="E99" s="113" t="s">
        <v>6</v>
      </c>
    </row>
    <row r="100" spans="1:5" x14ac:dyDescent="0.25">
      <c r="C100" s="110">
        <v>29.68656</v>
      </c>
      <c r="D100" s="110">
        <f>AVERAGE(C100,E100)</f>
        <v>33.694749999999999</v>
      </c>
      <c r="E100" s="110">
        <v>37.702939999999998</v>
      </c>
    </row>
    <row r="101" spans="1:5" x14ac:dyDescent="0.25">
      <c r="A101" t="s">
        <v>96</v>
      </c>
      <c r="B101" t="s">
        <v>181</v>
      </c>
      <c r="C101" s="114"/>
      <c r="D101" s="114"/>
      <c r="E101" s="114"/>
    </row>
    <row r="102" spans="1:5" x14ac:dyDescent="0.25">
      <c r="C102" s="114"/>
      <c r="D102" s="114"/>
      <c r="E102" s="114"/>
    </row>
    <row r="103" spans="1:5" x14ac:dyDescent="0.25">
      <c r="A103" s="77" t="s">
        <v>111</v>
      </c>
      <c r="B103" s="86"/>
      <c r="C103" s="113" t="s">
        <v>4</v>
      </c>
      <c r="D103" s="113" t="s">
        <v>5</v>
      </c>
      <c r="E103" s="113" t="s">
        <v>6</v>
      </c>
    </row>
    <row r="104" spans="1:5" x14ac:dyDescent="0.25">
      <c r="A104" s="82"/>
      <c r="B104" s="82"/>
      <c r="C104" s="110">
        <v>30.470400000000001</v>
      </c>
      <c r="D104" s="110">
        <f>AVERAGE(C104,E104)</f>
        <v>34.673200000000001</v>
      </c>
      <c r="E104" s="110">
        <v>38.875999999999998</v>
      </c>
    </row>
    <row r="105" spans="1:5" x14ac:dyDescent="0.25">
      <c r="A105" s="82" t="s">
        <v>116</v>
      </c>
      <c r="B105" t="s">
        <v>181</v>
      </c>
      <c r="C105" s="114"/>
      <c r="D105" s="114"/>
      <c r="E105" s="114"/>
    </row>
    <row r="106" spans="1:5" x14ac:dyDescent="0.25">
      <c r="A106" s="82"/>
      <c r="B106" s="82"/>
      <c r="C106" s="114"/>
      <c r="D106" s="114"/>
      <c r="E106" s="114"/>
    </row>
    <row r="107" spans="1:5" x14ac:dyDescent="0.25">
      <c r="A107" s="77" t="s">
        <v>112</v>
      </c>
      <c r="B107" s="86"/>
      <c r="C107" s="113" t="s">
        <v>4</v>
      </c>
      <c r="D107" s="113" t="s">
        <v>5</v>
      </c>
      <c r="E107" s="113" t="s">
        <v>6</v>
      </c>
    </row>
    <row r="108" spans="1:5" x14ac:dyDescent="0.25">
      <c r="B108" s="82"/>
      <c r="C108" s="110">
        <v>31.521100000000001</v>
      </c>
      <c r="D108" s="110">
        <f>AVERAGE(C108,E108)</f>
        <v>36.7746</v>
      </c>
      <c r="E108" s="110">
        <v>42.028100000000002</v>
      </c>
    </row>
    <row r="109" spans="1:5" x14ac:dyDescent="0.25">
      <c r="A109" t="s">
        <v>194</v>
      </c>
      <c r="B109" t="s">
        <v>181</v>
      </c>
      <c r="C109" s="115"/>
      <c r="D109" s="115"/>
      <c r="E109" s="115"/>
    </row>
    <row r="110" spans="1:5" x14ac:dyDescent="0.25">
      <c r="B110" s="82"/>
      <c r="C110" s="115"/>
      <c r="D110" s="115"/>
      <c r="E110" s="115"/>
    </row>
    <row r="111" spans="1:5" x14ac:dyDescent="0.25">
      <c r="A111" s="77" t="s">
        <v>52</v>
      </c>
      <c r="B111" s="86"/>
      <c r="C111" s="113" t="s">
        <v>4</v>
      </c>
      <c r="D111" s="113" t="s">
        <v>5</v>
      </c>
      <c r="E111" s="113" t="s">
        <v>6</v>
      </c>
    </row>
    <row r="112" spans="1:5" x14ac:dyDescent="0.25">
      <c r="A112" s="82"/>
      <c r="C112" s="110">
        <v>36.294499999999999</v>
      </c>
      <c r="D112" s="110">
        <f>AVERAGE(C112,E112)</f>
        <v>41.041249999999998</v>
      </c>
      <c r="E112" s="110">
        <v>45.787999999999997</v>
      </c>
    </row>
    <row r="113" spans="1:5" x14ac:dyDescent="0.25">
      <c r="A113" s="82" t="s">
        <v>53</v>
      </c>
      <c r="B113" t="s">
        <v>181</v>
      </c>
      <c r="C113" s="111"/>
      <c r="D113" s="111"/>
      <c r="E113" s="111"/>
    </row>
    <row r="114" spans="1:5" x14ac:dyDescent="0.25">
      <c r="A114" s="82"/>
      <c r="C114" s="111"/>
      <c r="D114" s="111"/>
      <c r="E114" s="111"/>
    </row>
    <row r="115" spans="1:5" x14ac:dyDescent="0.25">
      <c r="A115" s="77" t="s">
        <v>97</v>
      </c>
      <c r="B115" s="86"/>
      <c r="C115" s="113" t="s">
        <v>4</v>
      </c>
      <c r="D115" s="113" t="s">
        <v>5</v>
      </c>
      <c r="E115" s="113" t="s">
        <v>6</v>
      </c>
    </row>
    <row r="116" spans="1:5" x14ac:dyDescent="0.25">
      <c r="A116" s="82"/>
      <c r="C116" s="110">
        <v>36.7746</v>
      </c>
      <c r="D116" s="110">
        <f>AVERAGE(C116,E116)</f>
        <v>42.028099999999995</v>
      </c>
      <c r="E116" s="110">
        <v>47.281599999999997</v>
      </c>
    </row>
    <row r="117" spans="1:5" x14ac:dyDescent="0.25">
      <c r="A117" s="82" t="s">
        <v>98</v>
      </c>
      <c r="B117" t="s">
        <v>181</v>
      </c>
      <c r="C117" s="111"/>
      <c r="D117" s="111"/>
      <c r="E117" s="111"/>
    </row>
    <row r="118" spans="1:5" x14ac:dyDescent="0.25">
      <c r="A118" s="82"/>
      <c r="C118" s="111"/>
      <c r="D118" s="111"/>
      <c r="E118" s="111"/>
    </row>
    <row r="119" spans="1:5" x14ac:dyDescent="0.25">
      <c r="A119" s="77" t="s">
        <v>54</v>
      </c>
      <c r="B119" s="86"/>
      <c r="C119" s="113" t="s">
        <v>4</v>
      </c>
      <c r="D119" s="113" t="s">
        <v>5</v>
      </c>
      <c r="E119" s="113" t="s">
        <v>6</v>
      </c>
    </row>
    <row r="120" spans="1:5" x14ac:dyDescent="0.25">
      <c r="A120" s="80"/>
      <c r="B120" s="7"/>
      <c r="C120" s="110">
        <v>23.997350000000001</v>
      </c>
      <c r="D120" s="110">
        <f>AVERAGE(C120,E120)</f>
        <v>29.101675</v>
      </c>
      <c r="E120" s="110">
        <v>34.206000000000003</v>
      </c>
    </row>
    <row r="121" spans="1:5" x14ac:dyDescent="0.25">
      <c r="A121" t="s">
        <v>162</v>
      </c>
      <c r="B121" t="s">
        <v>163</v>
      </c>
      <c r="C121" s="111"/>
      <c r="D121" s="111"/>
      <c r="E121" s="111"/>
    </row>
    <row r="122" spans="1:5" x14ac:dyDescent="0.25">
      <c r="C122" s="111"/>
      <c r="D122" s="111"/>
      <c r="E122" s="111"/>
    </row>
    <row r="123" spans="1:5" x14ac:dyDescent="0.25">
      <c r="A123" s="77" t="s">
        <v>164</v>
      </c>
      <c r="B123" s="86"/>
      <c r="C123" s="113" t="s">
        <v>4</v>
      </c>
      <c r="D123" s="113" t="s">
        <v>5</v>
      </c>
      <c r="E123" s="113" t="s">
        <v>6</v>
      </c>
    </row>
    <row r="124" spans="1:5" x14ac:dyDescent="0.25">
      <c r="C124" s="110">
        <v>26.0075</v>
      </c>
      <c r="D124" s="110">
        <f>AVERAGE(C124,E124)</f>
        <v>31.209</v>
      </c>
      <c r="E124" s="110">
        <v>36.410499999999999</v>
      </c>
    </row>
    <row r="125" spans="1:5" x14ac:dyDescent="0.25">
      <c r="A125" t="s">
        <v>165</v>
      </c>
      <c r="B125" t="s">
        <v>74</v>
      </c>
      <c r="C125" s="120"/>
      <c r="D125" s="120"/>
      <c r="E125" s="120"/>
    </row>
    <row r="126" spans="1:5" x14ac:dyDescent="0.25">
      <c r="C126" s="120"/>
      <c r="D126" s="120"/>
      <c r="E126" s="120"/>
    </row>
    <row r="127" spans="1:5" x14ac:dyDescent="0.25">
      <c r="A127" s="95" t="s">
        <v>206</v>
      </c>
      <c r="B127" s="86"/>
      <c r="C127" s="113" t="s">
        <v>4</v>
      </c>
      <c r="D127" s="113" t="s">
        <v>5</v>
      </c>
      <c r="E127" s="113" t="s">
        <v>6</v>
      </c>
    </row>
    <row r="128" spans="1:5" x14ac:dyDescent="0.25">
      <c r="A128" s="98"/>
      <c r="B128" s="99"/>
      <c r="C128" s="121">
        <v>27.81</v>
      </c>
      <c r="D128" s="122">
        <f>AVERAGE(C128,E128)</f>
        <v>32.96</v>
      </c>
      <c r="E128" s="122">
        <v>38.11</v>
      </c>
    </row>
    <row r="129" spans="1:5" x14ac:dyDescent="0.25">
      <c r="A129" s="107" t="s">
        <v>204</v>
      </c>
      <c r="B129" s="99"/>
      <c r="C129" s="105"/>
      <c r="D129" s="101"/>
      <c r="E129" s="106"/>
    </row>
    <row r="130" spans="1:5" x14ac:dyDescent="0.25">
      <c r="A130" s="107" t="s">
        <v>205</v>
      </c>
      <c r="B130" s="99"/>
      <c r="C130" s="105"/>
      <c r="D130" s="101"/>
      <c r="E130" s="101"/>
    </row>
    <row r="131" spans="1:5" x14ac:dyDescent="0.25">
      <c r="A131" s="97"/>
      <c r="B131" s="100"/>
      <c r="C131" s="102"/>
      <c r="D131" s="100"/>
      <c r="E131" s="104"/>
    </row>
    <row r="132" spans="1:5" x14ac:dyDescent="0.25">
      <c r="A132" s="96" t="s">
        <v>186</v>
      </c>
      <c r="E132" s="103"/>
    </row>
    <row r="133" spans="1:5" x14ac:dyDescent="0.25">
      <c r="A133" s="7" t="s">
        <v>180</v>
      </c>
    </row>
    <row r="134" spans="1:5" x14ac:dyDescent="0.25">
      <c r="A134" t="s">
        <v>182</v>
      </c>
      <c r="B134" s="93" t="s">
        <v>183</v>
      </c>
    </row>
    <row r="135" spans="1:5" x14ac:dyDescent="0.25">
      <c r="A135" t="s">
        <v>184</v>
      </c>
      <c r="B135" s="93" t="s">
        <v>185</v>
      </c>
    </row>
    <row r="137" spans="1:5" x14ac:dyDescent="0.25">
      <c r="A137" s="7" t="s">
        <v>187</v>
      </c>
    </row>
    <row r="138" spans="1:5" x14ac:dyDescent="0.25">
      <c r="A138" t="s">
        <v>179</v>
      </c>
      <c r="B138" t="s">
        <v>178</v>
      </c>
    </row>
    <row r="139" spans="1:5" x14ac:dyDescent="0.25">
      <c r="A139" t="s">
        <v>176</v>
      </c>
      <c r="B139" t="s">
        <v>175</v>
      </c>
    </row>
    <row r="140" spans="1:5" x14ac:dyDescent="0.25">
      <c r="A140" t="s">
        <v>177</v>
      </c>
      <c r="B140" t="s">
        <v>175</v>
      </c>
    </row>
  </sheetData>
  <mergeCells count="1">
    <mergeCell ref="A1:E1"/>
  </mergeCells>
  <pageMargins left="0.7" right="0.7" top="0.75" bottom="0.75" header="0.3" footer="0.3"/>
  <pageSetup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EDD6-A51A-4D94-89B7-2EB3B602D522}">
  <sheetPr>
    <pageSetUpPr fitToPage="1"/>
  </sheetPr>
  <dimension ref="A1:F151"/>
  <sheetViews>
    <sheetView tabSelected="1" topLeftCell="A7" workbookViewId="0">
      <selection activeCell="A25" sqref="A25"/>
    </sheetView>
  </sheetViews>
  <sheetFormatPr defaultRowHeight="15" x14ac:dyDescent="0.25"/>
  <cols>
    <col min="1" max="1" width="40" customWidth="1"/>
    <col min="2" max="2" width="39.140625" customWidth="1"/>
    <col min="3" max="3" width="24.28515625" customWidth="1"/>
    <col min="4" max="4" width="34.7109375" customWidth="1"/>
    <col min="5" max="5" width="35.140625" customWidth="1"/>
  </cols>
  <sheetData>
    <row r="1" spans="1:5" x14ac:dyDescent="0.25">
      <c r="A1" s="128" t="s">
        <v>210</v>
      </c>
      <c r="B1" s="128"/>
      <c r="C1" s="128"/>
      <c r="D1" s="128"/>
      <c r="E1" s="128"/>
    </row>
    <row r="2" spans="1:5" x14ac:dyDescent="0.25">
      <c r="A2" s="22" t="s">
        <v>219</v>
      </c>
      <c r="B2" s="7"/>
      <c r="C2" s="76"/>
    </row>
    <row r="3" spans="1:5" x14ac:dyDescent="0.25">
      <c r="A3" s="22"/>
      <c r="B3" s="7"/>
      <c r="C3" s="76"/>
    </row>
    <row r="4" spans="1:5" x14ac:dyDescent="0.25">
      <c r="A4" s="77" t="s">
        <v>124</v>
      </c>
      <c r="B4" s="78"/>
      <c r="C4" s="79" t="s">
        <v>4</v>
      </c>
      <c r="D4" s="79" t="s">
        <v>5</v>
      </c>
      <c r="E4" s="79" t="s">
        <v>6</v>
      </c>
    </row>
    <row r="5" spans="1:5" x14ac:dyDescent="0.25">
      <c r="A5" s="80"/>
      <c r="B5" s="81"/>
      <c r="C5" s="110">
        <v>15.6045</v>
      </c>
      <c r="D5" s="110">
        <f>AVERAGE(C5,E5)</f>
        <v>17.150500000000001</v>
      </c>
      <c r="E5" s="110">
        <v>18.6965</v>
      </c>
    </row>
    <row r="6" spans="1:5" x14ac:dyDescent="0.25">
      <c r="A6" s="82" t="s">
        <v>209</v>
      </c>
      <c r="B6" t="s">
        <v>197</v>
      </c>
      <c r="C6" s="111"/>
      <c r="D6" s="111"/>
      <c r="E6" s="111"/>
    </row>
    <row r="7" spans="1:5" x14ac:dyDescent="0.25">
      <c r="C7" s="112"/>
      <c r="D7" s="112"/>
      <c r="E7" s="112"/>
    </row>
    <row r="8" spans="1:5" x14ac:dyDescent="0.25">
      <c r="A8" s="77" t="s">
        <v>126</v>
      </c>
      <c r="B8" s="78"/>
      <c r="C8" s="113" t="s">
        <v>4</v>
      </c>
      <c r="D8" s="113" t="s">
        <v>5</v>
      </c>
      <c r="E8" s="113" t="s">
        <v>6</v>
      </c>
    </row>
    <row r="9" spans="1:5" x14ac:dyDescent="0.25">
      <c r="A9" s="80"/>
      <c r="B9" s="81"/>
      <c r="C9" s="110">
        <v>16.144400000000001</v>
      </c>
      <c r="D9" s="110">
        <f>AVERAGE(C9,E9)</f>
        <v>18.049800000000001</v>
      </c>
      <c r="E9" s="110">
        <v>19.955200000000001</v>
      </c>
    </row>
    <row r="10" spans="1:5" x14ac:dyDescent="0.25">
      <c r="A10" s="82" t="s">
        <v>11</v>
      </c>
      <c r="B10" s="82" t="s">
        <v>207</v>
      </c>
      <c r="C10" s="114"/>
      <c r="D10" s="114"/>
      <c r="E10" s="114"/>
    </row>
    <row r="11" spans="1:5" x14ac:dyDescent="0.25">
      <c r="A11" s="82" t="s">
        <v>128</v>
      </c>
      <c r="B11" t="s">
        <v>198</v>
      </c>
      <c r="C11" s="111"/>
      <c r="D11" s="111"/>
      <c r="E11" s="111"/>
    </row>
    <row r="12" spans="1:5" x14ac:dyDescent="0.25">
      <c r="C12" s="112"/>
      <c r="D12" s="112"/>
      <c r="E12" s="112"/>
    </row>
    <row r="13" spans="1:5" x14ac:dyDescent="0.25">
      <c r="A13" s="77" t="s">
        <v>131</v>
      </c>
      <c r="B13" s="78"/>
      <c r="C13" s="113" t="s">
        <v>4</v>
      </c>
      <c r="D13" s="113" t="s">
        <v>5</v>
      </c>
      <c r="E13" s="113" t="s">
        <v>6</v>
      </c>
    </row>
    <row r="14" spans="1:5" x14ac:dyDescent="0.25">
      <c r="A14" s="80"/>
      <c r="B14" s="81"/>
      <c r="C14" s="110">
        <v>17.218599999999999</v>
      </c>
      <c r="D14" s="110">
        <f>AVERAGE(C14,E14)</f>
        <v>19.256799999999998</v>
      </c>
      <c r="E14" s="110">
        <v>21.295000000000002</v>
      </c>
    </row>
    <row r="15" spans="1:5" x14ac:dyDescent="0.25">
      <c r="A15" t="s">
        <v>17</v>
      </c>
      <c r="B15" t="s">
        <v>74</v>
      </c>
      <c r="C15" s="111"/>
      <c r="D15" s="111"/>
      <c r="E15" s="111"/>
    </row>
    <row r="16" spans="1:5" x14ac:dyDescent="0.25">
      <c r="A16" t="s">
        <v>134</v>
      </c>
      <c r="B16" t="s">
        <v>195</v>
      </c>
      <c r="C16" s="111"/>
      <c r="D16" s="111"/>
      <c r="E16" s="111"/>
    </row>
    <row r="17" spans="1:5" x14ac:dyDescent="0.25">
      <c r="A17" t="s">
        <v>191</v>
      </c>
      <c r="B17" t="s">
        <v>196</v>
      </c>
      <c r="C17" s="111"/>
      <c r="D17" s="111"/>
      <c r="E17" s="111"/>
    </row>
    <row r="18" spans="1:5" x14ac:dyDescent="0.25">
      <c r="C18" s="111"/>
      <c r="D18" s="111"/>
      <c r="E18" s="111"/>
    </row>
    <row r="19" spans="1:5" x14ac:dyDescent="0.25">
      <c r="A19" s="77" t="s">
        <v>135</v>
      </c>
      <c r="B19" s="78"/>
      <c r="C19" s="113" t="s">
        <v>4</v>
      </c>
      <c r="D19" s="113" t="s">
        <v>5</v>
      </c>
      <c r="E19" s="113" t="s">
        <v>6</v>
      </c>
    </row>
    <row r="20" spans="1:5" x14ac:dyDescent="0.25">
      <c r="A20" s="80"/>
      <c r="B20" s="81"/>
      <c r="C20" s="110">
        <v>29.545100000000001</v>
      </c>
      <c r="D20" s="110">
        <f>AVERAGE(C20,E20)</f>
        <v>31.820349999999998</v>
      </c>
      <c r="E20" s="110">
        <v>34.095599999999997</v>
      </c>
    </row>
    <row r="21" spans="1:5" x14ac:dyDescent="0.25">
      <c r="A21" s="82" t="s">
        <v>224</v>
      </c>
      <c r="B21" t="s">
        <v>197</v>
      </c>
      <c r="C21" s="111"/>
      <c r="D21" s="111"/>
      <c r="E21" s="111"/>
    </row>
    <row r="22" spans="1:5" x14ac:dyDescent="0.25">
      <c r="A22" s="82"/>
      <c r="C22" s="111"/>
      <c r="D22" s="111"/>
      <c r="E22" s="111"/>
    </row>
    <row r="23" spans="1:5" x14ac:dyDescent="0.25">
      <c r="A23" s="77" t="s">
        <v>136</v>
      </c>
      <c r="B23" s="78"/>
      <c r="C23" s="113" t="s">
        <v>4</v>
      </c>
      <c r="D23" s="113" t="s">
        <v>5</v>
      </c>
      <c r="E23" s="113" t="s">
        <v>6</v>
      </c>
    </row>
    <row r="24" spans="1:5" x14ac:dyDescent="0.25">
      <c r="A24" s="80"/>
      <c r="B24" s="81"/>
      <c r="C24" s="110">
        <v>19.493400000000001</v>
      </c>
      <c r="D24" s="110">
        <f>AVERAGE(C24,E24)</f>
        <v>20.786799999999999</v>
      </c>
      <c r="E24" s="110">
        <v>22.080200000000001</v>
      </c>
    </row>
    <row r="25" spans="1:5" x14ac:dyDescent="0.25">
      <c r="A25" s="82" t="s">
        <v>228</v>
      </c>
      <c r="B25" t="s">
        <v>197</v>
      </c>
      <c r="C25" s="111"/>
      <c r="D25" s="111"/>
      <c r="E25" s="111"/>
    </row>
    <row r="26" spans="1:5" x14ac:dyDescent="0.25">
      <c r="B26" s="7"/>
      <c r="C26" s="111"/>
      <c r="D26" s="111"/>
      <c r="E26" s="111"/>
    </row>
    <row r="27" spans="1:5" x14ac:dyDescent="0.25">
      <c r="A27" s="77" t="s">
        <v>137</v>
      </c>
      <c r="B27" s="78"/>
      <c r="C27" s="113" t="s">
        <v>4</v>
      </c>
      <c r="D27" s="113" t="s">
        <v>5</v>
      </c>
      <c r="E27" s="113" t="s">
        <v>6</v>
      </c>
    </row>
    <row r="28" spans="1:5" x14ac:dyDescent="0.25">
      <c r="A28" s="80"/>
      <c r="B28" s="81"/>
      <c r="C28" s="110">
        <v>19.493400000000001</v>
      </c>
      <c r="D28" s="110">
        <f>AVERAGE(C28,E28)</f>
        <v>20.781100000000002</v>
      </c>
      <c r="E28" s="110">
        <v>22.0688</v>
      </c>
    </row>
    <row r="29" spans="1:5" x14ac:dyDescent="0.25">
      <c r="A29" s="82" t="s">
        <v>60</v>
      </c>
      <c r="B29" t="s">
        <v>199</v>
      </c>
      <c r="C29" s="111"/>
      <c r="D29" s="111"/>
      <c r="E29" s="111"/>
    </row>
    <row r="30" spans="1:5" x14ac:dyDescent="0.25">
      <c r="A30" s="82"/>
      <c r="C30" s="111"/>
      <c r="D30" s="111"/>
      <c r="E30" s="111"/>
    </row>
    <row r="31" spans="1:5" x14ac:dyDescent="0.25">
      <c r="A31" s="77" t="s">
        <v>139</v>
      </c>
      <c r="B31" s="86"/>
      <c r="C31" s="113" t="s">
        <v>4</v>
      </c>
      <c r="D31" s="113" t="s">
        <v>5</v>
      </c>
      <c r="E31" s="113" t="s">
        <v>6</v>
      </c>
    </row>
    <row r="32" spans="1:5" x14ac:dyDescent="0.25">
      <c r="A32" s="80"/>
      <c r="B32" s="81"/>
      <c r="C32" s="110">
        <v>17.218599999999999</v>
      </c>
      <c r="D32" s="110">
        <f>AVERAGE(C32,E32)</f>
        <v>20.748100000000001</v>
      </c>
      <c r="E32" s="110">
        <v>24.2776</v>
      </c>
    </row>
    <row r="33" spans="1:6" x14ac:dyDescent="0.25">
      <c r="A33" t="s">
        <v>104</v>
      </c>
      <c r="B33" t="s">
        <v>74</v>
      </c>
      <c r="C33" s="110"/>
      <c r="D33" s="110"/>
      <c r="E33" s="110"/>
    </row>
    <row r="34" spans="1:6" x14ac:dyDescent="0.25">
      <c r="A34" t="s">
        <v>59</v>
      </c>
      <c r="B34" t="s">
        <v>72</v>
      </c>
      <c r="C34" s="110"/>
      <c r="D34" s="110"/>
      <c r="E34" s="110"/>
    </row>
    <row r="35" spans="1:6" x14ac:dyDescent="0.25">
      <c r="A35" s="82" t="s">
        <v>60</v>
      </c>
      <c r="B35" t="s">
        <v>201</v>
      </c>
      <c r="C35" s="111"/>
      <c r="D35" s="111"/>
      <c r="E35" s="111"/>
    </row>
    <row r="36" spans="1:6" x14ac:dyDescent="0.25">
      <c r="A36" t="s">
        <v>143</v>
      </c>
      <c r="B36" t="s">
        <v>174</v>
      </c>
      <c r="C36" s="115"/>
      <c r="D36" s="115"/>
      <c r="E36" s="115"/>
    </row>
    <row r="37" spans="1:6" x14ac:dyDescent="0.25">
      <c r="A37" t="s">
        <v>208</v>
      </c>
      <c r="B37" t="s">
        <v>174</v>
      </c>
      <c r="C37" s="115"/>
      <c r="D37" s="115"/>
      <c r="E37" s="115"/>
    </row>
    <row r="38" spans="1:6" x14ac:dyDescent="0.25">
      <c r="A38" s="82" t="s">
        <v>36</v>
      </c>
      <c r="B38" s="82" t="s">
        <v>195</v>
      </c>
      <c r="C38" s="115"/>
      <c r="D38" s="115"/>
      <c r="E38" s="115"/>
    </row>
    <row r="39" spans="1:6" x14ac:dyDescent="0.25">
      <c r="C39" s="115"/>
      <c r="D39" s="115"/>
      <c r="E39" s="115"/>
    </row>
    <row r="40" spans="1:6" x14ac:dyDescent="0.25">
      <c r="A40" s="77" t="s">
        <v>82</v>
      </c>
      <c r="B40" s="87"/>
      <c r="C40" s="116" t="s">
        <v>4</v>
      </c>
      <c r="D40" s="116" t="s">
        <v>5</v>
      </c>
      <c r="E40" s="116" t="s">
        <v>6</v>
      </c>
    </row>
    <row r="41" spans="1:6" x14ac:dyDescent="0.25">
      <c r="A41" s="80"/>
      <c r="C41" s="110">
        <v>21</v>
      </c>
      <c r="D41" s="110">
        <f>AVERAGE(C41,E41)</f>
        <v>23.50375</v>
      </c>
      <c r="E41" s="110">
        <v>26.0075</v>
      </c>
    </row>
    <row r="42" spans="1:6" x14ac:dyDescent="0.25">
      <c r="A42" t="s">
        <v>33</v>
      </c>
      <c r="B42" s="82" t="s">
        <v>74</v>
      </c>
      <c r="C42" s="111"/>
      <c r="D42" s="111"/>
      <c r="E42" s="111"/>
    </row>
    <row r="43" spans="1:6" x14ac:dyDescent="0.25">
      <c r="B43" s="82"/>
      <c r="C43" s="111"/>
      <c r="D43" s="111"/>
      <c r="E43" s="111"/>
    </row>
    <row r="44" spans="1:6" x14ac:dyDescent="0.25">
      <c r="A44" s="77" t="s">
        <v>220</v>
      </c>
      <c r="B44" s="87"/>
      <c r="C44" s="116" t="s">
        <v>4</v>
      </c>
      <c r="D44" s="116" t="s">
        <v>5</v>
      </c>
      <c r="E44" s="116" t="s">
        <v>6</v>
      </c>
    </row>
    <row r="45" spans="1:6" x14ac:dyDescent="0.25">
      <c r="A45" s="123"/>
      <c r="B45" s="124"/>
      <c r="C45" s="125">
        <v>23</v>
      </c>
      <c r="D45" s="125">
        <f>AVERAGE(C45,E45)</f>
        <v>25.5</v>
      </c>
      <c r="E45" s="125">
        <v>28</v>
      </c>
      <c r="F45" s="111"/>
    </row>
    <row r="46" spans="1:6" x14ac:dyDescent="0.25">
      <c r="A46" s="82" t="s">
        <v>138</v>
      </c>
      <c r="B46" t="s">
        <v>163</v>
      </c>
    </row>
    <row r="47" spans="1:6" x14ac:dyDescent="0.25">
      <c r="A47" s="82"/>
      <c r="C47" s="126"/>
      <c r="D47" s="126"/>
      <c r="E47" s="126"/>
    </row>
    <row r="48" spans="1:6" x14ac:dyDescent="0.25">
      <c r="A48" s="77" t="s">
        <v>87</v>
      </c>
      <c r="B48" s="87"/>
      <c r="C48" s="116" t="s">
        <v>4</v>
      </c>
      <c r="D48" s="116" t="s">
        <v>5</v>
      </c>
      <c r="E48" s="116" t="s">
        <v>6</v>
      </c>
    </row>
    <row r="49" spans="1:5" x14ac:dyDescent="0.25">
      <c r="C49" s="111">
        <v>24.748699999999999</v>
      </c>
      <c r="D49" s="110">
        <f>AVERAGE(C49,E49)</f>
        <v>29.076350000000001</v>
      </c>
      <c r="E49" s="111">
        <v>33.404000000000003</v>
      </c>
    </row>
    <row r="50" spans="1:5" x14ac:dyDescent="0.25">
      <c r="A50" t="s">
        <v>120</v>
      </c>
      <c r="B50" t="s">
        <v>74</v>
      </c>
      <c r="C50" s="111"/>
      <c r="D50" s="111"/>
      <c r="E50" s="111"/>
    </row>
    <row r="51" spans="1:5" x14ac:dyDescent="0.25">
      <c r="C51" s="111"/>
      <c r="D51" s="111"/>
      <c r="E51" s="111"/>
    </row>
    <row r="52" spans="1:5" x14ac:dyDescent="0.25">
      <c r="A52" s="77" t="s">
        <v>145</v>
      </c>
      <c r="B52" s="86"/>
      <c r="C52" s="113" t="s">
        <v>4</v>
      </c>
      <c r="D52" s="113" t="s">
        <v>5</v>
      </c>
      <c r="E52" s="113" t="s">
        <v>6</v>
      </c>
    </row>
    <row r="53" spans="1:5" x14ac:dyDescent="0.25">
      <c r="A53" s="80"/>
      <c r="B53" s="7"/>
      <c r="C53" s="110">
        <v>20.310500000000001</v>
      </c>
      <c r="D53" s="110">
        <f>AVERAGE(C53,E53)</f>
        <v>23.561450000000001</v>
      </c>
      <c r="E53" s="110">
        <v>26.8124</v>
      </c>
    </row>
    <row r="54" spans="1:5" x14ac:dyDescent="0.25">
      <c r="A54" s="82" t="s">
        <v>38</v>
      </c>
      <c r="B54" t="s">
        <v>172</v>
      </c>
      <c r="C54" s="111"/>
      <c r="D54" s="111"/>
      <c r="E54" s="111"/>
    </row>
    <row r="55" spans="1:5" x14ac:dyDescent="0.25">
      <c r="A55" s="82" t="s">
        <v>190</v>
      </c>
      <c r="B55" t="s">
        <v>196</v>
      </c>
      <c r="C55" s="111"/>
      <c r="D55" s="111"/>
      <c r="E55" s="111"/>
    </row>
    <row r="56" spans="1:5" x14ac:dyDescent="0.25">
      <c r="A56" t="s">
        <v>203</v>
      </c>
      <c r="B56" t="s">
        <v>202</v>
      </c>
      <c r="C56" s="111"/>
      <c r="D56" s="111"/>
      <c r="E56" s="111"/>
    </row>
    <row r="57" spans="1:5" x14ac:dyDescent="0.25">
      <c r="A57" s="82" t="s">
        <v>193</v>
      </c>
      <c r="B57" t="s">
        <v>74</v>
      </c>
      <c r="C57" s="111"/>
      <c r="D57" s="111"/>
      <c r="E57" s="111"/>
    </row>
    <row r="58" spans="1:5" x14ac:dyDescent="0.25">
      <c r="A58" s="82" t="s">
        <v>108</v>
      </c>
      <c r="B58" t="s">
        <v>74</v>
      </c>
      <c r="C58" s="111"/>
      <c r="D58" s="111"/>
      <c r="E58" s="111"/>
    </row>
    <row r="59" spans="1:5" x14ac:dyDescent="0.25">
      <c r="A59" s="82" t="s">
        <v>213</v>
      </c>
      <c r="B59" t="s">
        <v>74</v>
      </c>
      <c r="C59" s="111"/>
      <c r="D59" s="111"/>
      <c r="E59" s="111"/>
    </row>
    <row r="60" spans="1:5" x14ac:dyDescent="0.25">
      <c r="A60" s="82"/>
      <c r="C60" s="111"/>
      <c r="D60" s="111"/>
      <c r="E60" s="111"/>
    </row>
    <row r="61" spans="1:5" x14ac:dyDescent="0.25">
      <c r="A61" s="89" t="s">
        <v>148</v>
      </c>
      <c r="B61" s="87"/>
      <c r="C61" s="113" t="s">
        <v>4</v>
      </c>
      <c r="D61" s="113" t="s">
        <v>5</v>
      </c>
      <c r="E61" s="113" t="s">
        <v>6</v>
      </c>
    </row>
    <row r="62" spans="1:5" x14ac:dyDescent="0.25">
      <c r="C62" s="111">
        <v>28.6433</v>
      </c>
      <c r="D62" s="110">
        <f>AVERAGE(C62,E62)</f>
        <v>33.562950000000001</v>
      </c>
      <c r="E62" s="111">
        <v>38.482599999999998</v>
      </c>
    </row>
    <row r="63" spans="1:5" x14ac:dyDescent="0.25">
      <c r="A63" t="s">
        <v>40</v>
      </c>
      <c r="B63" t="s">
        <v>202</v>
      </c>
      <c r="C63" s="111"/>
      <c r="D63" s="111"/>
      <c r="E63" s="111"/>
    </row>
    <row r="64" spans="1:5" x14ac:dyDescent="0.25">
      <c r="C64" s="111"/>
      <c r="D64" s="120"/>
      <c r="E64" s="120"/>
    </row>
    <row r="65" spans="1:5" x14ac:dyDescent="0.25">
      <c r="A65" s="89" t="s">
        <v>150</v>
      </c>
      <c r="B65" s="87"/>
      <c r="C65" s="113" t="s">
        <v>4</v>
      </c>
      <c r="D65" s="113" t="s">
        <v>5</v>
      </c>
      <c r="E65" s="113" t="s">
        <v>6</v>
      </c>
    </row>
    <row r="66" spans="1:5" x14ac:dyDescent="0.25">
      <c r="C66" s="110">
        <v>22.222300000000001</v>
      </c>
      <c r="D66" s="110">
        <f>AVERAGE(C66,E66)</f>
        <v>25.227350000000001</v>
      </c>
      <c r="E66" s="110">
        <v>28.232399999999998</v>
      </c>
    </row>
    <row r="67" spans="1:5" x14ac:dyDescent="0.25">
      <c r="A67" s="82" t="s">
        <v>132</v>
      </c>
      <c r="B67" t="s">
        <v>195</v>
      </c>
      <c r="C67" s="111"/>
      <c r="D67" s="111"/>
      <c r="E67" s="111"/>
    </row>
    <row r="68" spans="1:5" x14ac:dyDescent="0.25">
      <c r="A68" s="82" t="s">
        <v>216</v>
      </c>
      <c r="B68" t="s">
        <v>199</v>
      </c>
      <c r="C68" s="111"/>
      <c r="D68" s="111"/>
      <c r="E68" s="111"/>
    </row>
    <row r="69" spans="1:5" x14ac:dyDescent="0.25">
      <c r="A69" s="82" t="s">
        <v>30</v>
      </c>
      <c r="B69" t="s">
        <v>173</v>
      </c>
      <c r="C69" s="114"/>
      <c r="D69" s="114"/>
      <c r="E69" s="114"/>
    </row>
    <row r="70" spans="1:5" x14ac:dyDescent="0.25">
      <c r="A70" s="82" t="s">
        <v>188</v>
      </c>
      <c r="B70" t="s">
        <v>189</v>
      </c>
      <c r="C70" s="114"/>
      <c r="D70" s="114"/>
      <c r="E70" s="114"/>
    </row>
    <row r="71" spans="1:5" x14ac:dyDescent="0.25">
      <c r="A71" s="82" t="s">
        <v>152</v>
      </c>
      <c r="B71" t="s">
        <v>189</v>
      </c>
      <c r="C71" s="114"/>
      <c r="D71" s="114"/>
      <c r="E71" s="114"/>
    </row>
    <row r="72" spans="1:5" x14ac:dyDescent="0.25">
      <c r="A72" t="s">
        <v>41</v>
      </c>
      <c r="B72" t="s">
        <v>79</v>
      </c>
      <c r="C72" s="114"/>
      <c r="D72" s="114"/>
      <c r="E72" s="114"/>
    </row>
    <row r="73" spans="1:5" x14ac:dyDescent="0.25">
      <c r="A73" s="82" t="s">
        <v>154</v>
      </c>
      <c r="B73" t="s">
        <v>195</v>
      </c>
      <c r="C73" s="114"/>
      <c r="D73" s="114"/>
      <c r="E73" s="114"/>
    </row>
    <row r="74" spans="1:5" x14ac:dyDescent="0.25">
      <c r="A74" s="82"/>
      <c r="C74" s="114"/>
      <c r="D74" s="114"/>
      <c r="E74" s="114"/>
    </row>
    <row r="75" spans="1:5" x14ac:dyDescent="0.25">
      <c r="A75" s="89" t="s">
        <v>156</v>
      </c>
      <c r="B75" s="87"/>
      <c r="C75" s="113" t="s">
        <v>4</v>
      </c>
      <c r="D75" s="113" t="s">
        <v>5</v>
      </c>
      <c r="E75" s="113" t="s">
        <v>6</v>
      </c>
    </row>
    <row r="76" spans="1:5" x14ac:dyDescent="0.25">
      <c r="A76" s="25"/>
      <c r="C76" s="117">
        <v>21.846299999999999</v>
      </c>
      <c r="D76" s="110">
        <f>AVERAGE(C76,E76)</f>
        <v>27.340350000000001</v>
      </c>
      <c r="E76" s="117">
        <v>32.834400000000002</v>
      </c>
    </row>
    <row r="77" spans="1:5" x14ac:dyDescent="0.25">
      <c r="A77" t="s">
        <v>214</v>
      </c>
      <c r="B77" t="s">
        <v>74</v>
      </c>
      <c r="C77" s="118"/>
      <c r="D77" s="118"/>
      <c r="E77" s="118"/>
    </row>
    <row r="78" spans="1:5" x14ac:dyDescent="0.25">
      <c r="A78" t="s">
        <v>225</v>
      </c>
      <c r="C78" s="118"/>
      <c r="D78" s="118"/>
      <c r="E78" s="118"/>
    </row>
    <row r="79" spans="1:5" x14ac:dyDescent="0.25">
      <c r="C79" s="118"/>
      <c r="D79" s="118"/>
      <c r="E79" s="118"/>
    </row>
    <row r="80" spans="1:5" x14ac:dyDescent="0.25">
      <c r="A80" s="89" t="s">
        <v>217</v>
      </c>
      <c r="B80" s="87"/>
      <c r="C80" s="113" t="s">
        <v>4</v>
      </c>
      <c r="D80" s="113" t="s">
        <v>5</v>
      </c>
      <c r="E80" s="113" t="s">
        <v>6</v>
      </c>
    </row>
    <row r="81" spans="1:5" x14ac:dyDescent="0.25">
      <c r="A81" s="25"/>
      <c r="C81" s="117">
        <v>23.22</v>
      </c>
      <c r="D81" s="110">
        <f>AVERAGE(C81,E81)</f>
        <v>26.225000000000001</v>
      </c>
      <c r="E81" s="117">
        <v>29.23</v>
      </c>
    </row>
    <row r="82" spans="1:5" x14ac:dyDescent="0.25">
      <c r="A82" t="s">
        <v>218</v>
      </c>
      <c r="B82" t="s">
        <v>173</v>
      </c>
      <c r="C82" s="117"/>
      <c r="D82" s="110"/>
      <c r="E82" s="117"/>
    </row>
    <row r="83" spans="1:5" x14ac:dyDescent="0.25">
      <c r="A83" s="25"/>
      <c r="C83" s="117"/>
      <c r="D83" s="110"/>
      <c r="E83" s="117"/>
    </row>
    <row r="84" spans="1:5" x14ac:dyDescent="0.25">
      <c r="A84" s="89" t="s">
        <v>159</v>
      </c>
      <c r="B84" s="87"/>
      <c r="C84" s="113" t="s">
        <v>4</v>
      </c>
      <c r="D84" s="113" t="s">
        <v>5</v>
      </c>
      <c r="E84" s="113" t="s">
        <v>6</v>
      </c>
    </row>
    <row r="85" spans="1:5" x14ac:dyDescent="0.25">
      <c r="C85" s="110">
        <v>20.937100000000001</v>
      </c>
      <c r="D85" s="110">
        <f>AVERAGE(C85,E85)</f>
        <v>25.192550000000001</v>
      </c>
      <c r="E85" s="110">
        <v>29.448</v>
      </c>
    </row>
    <row r="86" spans="1:5" x14ac:dyDescent="0.25">
      <c r="A86" t="s">
        <v>160</v>
      </c>
      <c r="B86" t="s">
        <v>189</v>
      </c>
      <c r="C86" s="110"/>
      <c r="D86" s="110"/>
      <c r="E86" s="110"/>
    </row>
    <row r="87" spans="1:5" x14ac:dyDescent="0.25">
      <c r="C87" s="111"/>
      <c r="D87" s="111"/>
      <c r="E87" s="111"/>
    </row>
    <row r="88" spans="1:5" x14ac:dyDescent="0.25">
      <c r="A88" s="89" t="s">
        <v>170</v>
      </c>
      <c r="B88" s="87"/>
      <c r="C88" s="113" t="s">
        <v>4</v>
      </c>
      <c r="D88" s="113" t="s">
        <v>5</v>
      </c>
      <c r="E88" s="113" t="s">
        <v>6</v>
      </c>
    </row>
    <row r="89" spans="1:5" x14ac:dyDescent="0.25">
      <c r="A89" s="25"/>
      <c r="C89" s="119">
        <v>22.7333</v>
      </c>
      <c r="D89" s="110">
        <f>AVERAGE(C89,E89)</f>
        <v>27.37255</v>
      </c>
      <c r="E89" s="119">
        <v>32.011800000000001</v>
      </c>
    </row>
    <row r="90" spans="1:5" x14ac:dyDescent="0.25">
      <c r="A90" s="25"/>
      <c r="C90" s="119"/>
      <c r="D90" s="110"/>
      <c r="E90" s="119"/>
    </row>
    <row r="91" spans="1:5" x14ac:dyDescent="0.25">
      <c r="A91" s="89" t="s">
        <v>161</v>
      </c>
      <c r="B91" s="87"/>
      <c r="C91" s="113" t="s">
        <v>4</v>
      </c>
      <c r="D91" s="113" t="s">
        <v>5</v>
      </c>
      <c r="E91" s="113" t="s">
        <v>6</v>
      </c>
    </row>
    <row r="92" spans="1:5" x14ac:dyDescent="0.25">
      <c r="A92" s="25"/>
      <c r="C92" s="119">
        <v>21.846299999999999</v>
      </c>
      <c r="D92" s="110">
        <f>AVERAGE(C92,E92)</f>
        <v>23.406749999999999</v>
      </c>
      <c r="E92" s="119">
        <v>24.967199999999998</v>
      </c>
    </row>
    <row r="93" spans="1:5" x14ac:dyDescent="0.25">
      <c r="C93" s="111"/>
      <c r="D93" s="111"/>
      <c r="E93" s="111"/>
    </row>
    <row r="94" spans="1:5" x14ac:dyDescent="0.25">
      <c r="A94" s="77" t="s">
        <v>46</v>
      </c>
      <c r="B94" s="86"/>
      <c r="C94" s="113" t="s">
        <v>4</v>
      </c>
      <c r="D94" s="113" t="s">
        <v>5</v>
      </c>
      <c r="E94" s="113" t="s">
        <v>6</v>
      </c>
    </row>
    <row r="95" spans="1:5" x14ac:dyDescent="0.25">
      <c r="C95" s="110">
        <v>22.3691</v>
      </c>
      <c r="D95" s="110">
        <f>AVERAGE(C95,E95)</f>
        <v>27.005699999999997</v>
      </c>
      <c r="E95" s="110">
        <v>31.642299999999999</v>
      </c>
    </row>
    <row r="96" spans="1:5" x14ac:dyDescent="0.25">
      <c r="C96" s="114"/>
      <c r="D96" s="110"/>
      <c r="E96" s="114"/>
    </row>
    <row r="97" spans="1:5" x14ac:dyDescent="0.25">
      <c r="A97" s="77" t="s">
        <v>48</v>
      </c>
      <c r="B97" s="86"/>
      <c r="C97" s="113" t="s">
        <v>4</v>
      </c>
      <c r="D97" s="113" t="s">
        <v>5</v>
      </c>
      <c r="E97" s="113" t="s">
        <v>6</v>
      </c>
    </row>
    <row r="98" spans="1:5" x14ac:dyDescent="0.25">
      <c r="C98" s="110">
        <v>23.55847</v>
      </c>
      <c r="D98" s="110">
        <f>AVERAGE(C98,E98)</f>
        <v>24.338034999999998</v>
      </c>
      <c r="E98" s="110">
        <v>25.117599999999999</v>
      </c>
    </row>
    <row r="99" spans="1:5" x14ac:dyDescent="0.25">
      <c r="C99" s="114"/>
      <c r="D99" s="110"/>
      <c r="E99" s="114"/>
    </row>
    <row r="100" spans="1:5" x14ac:dyDescent="0.25">
      <c r="A100" s="77" t="s">
        <v>50</v>
      </c>
      <c r="B100" s="86"/>
      <c r="C100" s="113" t="s">
        <v>4</v>
      </c>
      <c r="D100" s="113" t="s">
        <v>5</v>
      </c>
      <c r="E100" s="113" t="s">
        <v>6</v>
      </c>
    </row>
    <row r="101" spans="1:5" x14ac:dyDescent="0.25">
      <c r="C101" s="110">
        <v>24.840399999999999</v>
      </c>
      <c r="D101" s="110">
        <f>AVERAGE(C101,E101)</f>
        <v>25.556350000000002</v>
      </c>
      <c r="E101" s="110">
        <v>26.272300000000001</v>
      </c>
    </row>
    <row r="102" spans="1:5" x14ac:dyDescent="0.25">
      <c r="C102" s="111"/>
      <c r="D102" s="111"/>
      <c r="E102" s="111"/>
    </row>
    <row r="103" spans="1:5" x14ac:dyDescent="0.25">
      <c r="A103" s="77" t="s">
        <v>95</v>
      </c>
      <c r="B103" s="86"/>
      <c r="C103" s="113" t="s">
        <v>4</v>
      </c>
      <c r="D103" s="113" t="s">
        <v>5</v>
      </c>
      <c r="E103" s="113" t="s">
        <v>6</v>
      </c>
    </row>
    <row r="104" spans="1:5" x14ac:dyDescent="0.25">
      <c r="C104" s="110">
        <v>29.68656</v>
      </c>
      <c r="D104" s="110">
        <f>AVERAGE(C104,E104)</f>
        <v>33.694749999999999</v>
      </c>
      <c r="E104" s="110">
        <v>37.702939999999998</v>
      </c>
    </row>
    <row r="105" spans="1:5" x14ac:dyDescent="0.25">
      <c r="A105" t="s">
        <v>96</v>
      </c>
      <c r="B105" t="s">
        <v>181</v>
      </c>
      <c r="C105" s="114"/>
      <c r="D105" s="114"/>
      <c r="E105" s="114"/>
    </row>
    <row r="106" spans="1:5" x14ac:dyDescent="0.25">
      <c r="C106" s="114"/>
      <c r="D106" s="114"/>
      <c r="E106" s="114"/>
    </row>
    <row r="107" spans="1:5" x14ac:dyDescent="0.25">
      <c r="A107" s="77" t="s">
        <v>111</v>
      </c>
      <c r="B107" s="86"/>
      <c r="C107" s="113" t="s">
        <v>4</v>
      </c>
      <c r="D107" s="113" t="s">
        <v>5</v>
      </c>
      <c r="E107" s="113" t="s">
        <v>6</v>
      </c>
    </row>
    <row r="108" spans="1:5" x14ac:dyDescent="0.25">
      <c r="A108" s="82"/>
      <c r="B108" s="82"/>
      <c r="C108" s="110">
        <v>30.470400000000001</v>
      </c>
      <c r="D108" s="110">
        <f>AVERAGE(C108,E108)</f>
        <v>34.673200000000001</v>
      </c>
      <c r="E108" s="110">
        <v>38.875999999999998</v>
      </c>
    </row>
    <row r="109" spans="1:5" x14ac:dyDescent="0.25">
      <c r="A109" s="82" t="s">
        <v>116</v>
      </c>
      <c r="B109" t="s">
        <v>181</v>
      </c>
      <c r="C109" s="114"/>
      <c r="D109" s="114"/>
      <c r="E109" s="114"/>
    </row>
    <row r="110" spans="1:5" x14ac:dyDescent="0.25">
      <c r="A110" s="82"/>
      <c r="B110" s="82"/>
      <c r="C110" s="114"/>
      <c r="D110" s="114"/>
      <c r="E110" s="114"/>
    </row>
    <row r="111" spans="1:5" x14ac:dyDescent="0.25">
      <c r="A111" s="77" t="s">
        <v>112</v>
      </c>
      <c r="B111" s="86"/>
      <c r="C111" s="113" t="s">
        <v>4</v>
      </c>
      <c r="D111" s="113" t="s">
        <v>5</v>
      </c>
      <c r="E111" s="113" t="s">
        <v>6</v>
      </c>
    </row>
    <row r="112" spans="1:5" x14ac:dyDescent="0.25">
      <c r="B112" s="82"/>
      <c r="C112" s="110">
        <v>31.521100000000001</v>
      </c>
      <c r="D112" s="110">
        <f>AVERAGE(C112,E112)</f>
        <v>36.7746</v>
      </c>
      <c r="E112" s="110">
        <v>42.028100000000002</v>
      </c>
    </row>
    <row r="113" spans="1:5" x14ac:dyDescent="0.25">
      <c r="A113" t="s">
        <v>194</v>
      </c>
      <c r="B113" t="s">
        <v>181</v>
      </c>
      <c r="C113" s="115"/>
      <c r="D113" s="115"/>
      <c r="E113" s="115"/>
    </row>
    <row r="114" spans="1:5" x14ac:dyDescent="0.25">
      <c r="B114" s="82"/>
      <c r="C114" s="115"/>
      <c r="D114" s="115"/>
      <c r="E114" s="115"/>
    </row>
    <row r="115" spans="1:5" x14ac:dyDescent="0.25">
      <c r="A115" s="77" t="s">
        <v>52</v>
      </c>
      <c r="B115" s="86"/>
      <c r="C115" s="113" t="s">
        <v>4</v>
      </c>
      <c r="D115" s="113" t="s">
        <v>5</v>
      </c>
      <c r="E115" s="113" t="s">
        <v>6</v>
      </c>
    </row>
    <row r="116" spans="1:5" x14ac:dyDescent="0.25">
      <c r="A116" s="82"/>
      <c r="C116" s="110">
        <v>36.294499999999999</v>
      </c>
      <c r="D116" s="110">
        <f>AVERAGE(C116,E116)</f>
        <v>41.041249999999998</v>
      </c>
      <c r="E116" s="110">
        <v>45.787999999999997</v>
      </c>
    </row>
    <row r="117" spans="1:5" x14ac:dyDescent="0.25">
      <c r="A117" s="82" t="s">
        <v>53</v>
      </c>
      <c r="B117" t="s">
        <v>181</v>
      </c>
      <c r="C117" s="111"/>
      <c r="D117" s="111"/>
      <c r="E117" s="111"/>
    </row>
    <row r="118" spans="1:5" x14ac:dyDescent="0.25">
      <c r="A118" s="82"/>
      <c r="C118" s="111"/>
      <c r="D118" s="111"/>
      <c r="E118" s="111"/>
    </row>
    <row r="119" spans="1:5" x14ac:dyDescent="0.25">
      <c r="A119" s="77" t="s">
        <v>97</v>
      </c>
      <c r="B119" s="86"/>
      <c r="C119" s="113" t="s">
        <v>4</v>
      </c>
      <c r="D119" s="113" t="s">
        <v>5</v>
      </c>
      <c r="E119" s="113" t="s">
        <v>6</v>
      </c>
    </row>
    <row r="120" spans="1:5" x14ac:dyDescent="0.25">
      <c r="A120" s="82"/>
      <c r="C120" s="110">
        <v>36.7746</v>
      </c>
      <c r="D120" s="110">
        <f>AVERAGE(C120,E120)</f>
        <v>42.028099999999995</v>
      </c>
      <c r="E120" s="110">
        <v>47.281599999999997</v>
      </c>
    </row>
    <row r="121" spans="1:5" x14ac:dyDescent="0.25">
      <c r="A121" s="82" t="s">
        <v>98</v>
      </c>
      <c r="B121" t="s">
        <v>181</v>
      </c>
      <c r="C121" s="111"/>
      <c r="D121" s="111"/>
      <c r="E121" s="111"/>
    </row>
    <row r="122" spans="1:5" x14ac:dyDescent="0.25">
      <c r="A122" s="82"/>
      <c r="C122" s="111"/>
      <c r="D122" s="111"/>
      <c r="E122" s="111"/>
    </row>
    <row r="123" spans="1:5" x14ac:dyDescent="0.25">
      <c r="A123" s="77" t="s">
        <v>54</v>
      </c>
      <c r="B123" s="86"/>
      <c r="C123" s="113" t="s">
        <v>4</v>
      </c>
      <c r="D123" s="113" t="s">
        <v>5</v>
      </c>
      <c r="E123" s="113" t="s">
        <v>6</v>
      </c>
    </row>
    <row r="124" spans="1:5" x14ac:dyDescent="0.25">
      <c r="A124" s="80"/>
      <c r="B124" s="7"/>
      <c r="C124" s="110">
        <v>23.997350000000001</v>
      </c>
      <c r="D124" s="110">
        <f>AVERAGE(C124,E124)</f>
        <v>29.101675</v>
      </c>
      <c r="E124" s="110">
        <v>34.206000000000003</v>
      </c>
    </row>
    <row r="125" spans="1:5" x14ac:dyDescent="0.25">
      <c r="A125" t="s">
        <v>215</v>
      </c>
      <c r="B125" t="s">
        <v>74</v>
      </c>
      <c r="C125" s="110"/>
      <c r="D125" s="110"/>
      <c r="E125" s="110"/>
    </row>
    <row r="126" spans="1:5" x14ac:dyDescent="0.25">
      <c r="A126" t="s">
        <v>162</v>
      </c>
      <c r="B126" t="s">
        <v>163</v>
      </c>
      <c r="C126" s="111"/>
      <c r="D126" s="111"/>
      <c r="E126" s="111"/>
    </row>
    <row r="127" spans="1:5" x14ac:dyDescent="0.25">
      <c r="A127" t="s">
        <v>122</v>
      </c>
      <c r="B127" t="s">
        <v>74</v>
      </c>
      <c r="C127" s="111"/>
      <c r="D127" s="111"/>
      <c r="E127" s="111"/>
    </row>
    <row r="128" spans="1:5" x14ac:dyDescent="0.25">
      <c r="C128" s="111"/>
      <c r="D128" s="111"/>
      <c r="E128" s="111"/>
    </row>
    <row r="129" spans="1:5" x14ac:dyDescent="0.25">
      <c r="A129" s="77" t="s">
        <v>164</v>
      </c>
      <c r="B129" s="86"/>
      <c r="C129" s="113" t="s">
        <v>4</v>
      </c>
      <c r="D129" s="113" t="s">
        <v>5</v>
      </c>
      <c r="E129" s="113" t="s">
        <v>6</v>
      </c>
    </row>
    <row r="130" spans="1:5" x14ac:dyDescent="0.25">
      <c r="C130" s="110">
        <v>26.0075</v>
      </c>
      <c r="D130" s="110">
        <f>AVERAGE(C130,E130)</f>
        <v>31.209</v>
      </c>
      <c r="E130" s="110">
        <v>36.410499999999999</v>
      </c>
    </row>
    <row r="131" spans="1:5" x14ac:dyDescent="0.25">
      <c r="A131" t="s">
        <v>171</v>
      </c>
      <c r="B131" t="s">
        <v>74</v>
      </c>
      <c r="C131" s="117"/>
      <c r="D131" s="110"/>
      <c r="E131" s="117"/>
    </row>
    <row r="132" spans="1:5" x14ac:dyDescent="0.25">
      <c r="A132" t="s">
        <v>157</v>
      </c>
      <c r="B132" t="s">
        <v>74</v>
      </c>
      <c r="C132" s="118"/>
      <c r="D132" s="118"/>
      <c r="E132" s="118"/>
    </row>
    <row r="133" spans="1:5" x14ac:dyDescent="0.25">
      <c r="A133" t="s">
        <v>64</v>
      </c>
      <c r="B133" t="s">
        <v>74</v>
      </c>
      <c r="C133" s="118"/>
      <c r="D133" s="118"/>
      <c r="E133" s="118"/>
    </row>
    <row r="134" spans="1:5" x14ac:dyDescent="0.25">
      <c r="A134" t="s">
        <v>158</v>
      </c>
      <c r="B134" t="s">
        <v>74</v>
      </c>
      <c r="C134" s="118"/>
      <c r="D134" s="118"/>
      <c r="E134" s="118"/>
    </row>
    <row r="135" spans="1:5" x14ac:dyDescent="0.25">
      <c r="A135" t="s">
        <v>165</v>
      </c>
      <c r="B135" t="s">
        <v>74</v>
      </c>
      <c r="C135" s="120"/>
      <c r="D135" s="120"/>
      <c r="E135" s="120"/>
    </row>
    <row r="136" spans="1:5" x14ac:dyDescent="0.25">
      <c r="C136" s="120"/>
      <c r="D136" s="120"/>
      <c r="E136" s="120"/>
    </row>
    <row r="137" spans="1:5" x14ac:dyDescent="0.25">
      <c r="A137" s="77" t="s">
        <v>206</v>
      </c>
      <c r="B137" s="86"/>
      <c r="C137" s="113" t="s">
        <v>4</v>
      </c>
      <c r="D137" s="113" t="s">
        <v>5</v>
      </c>
      <c r="E137" s="113" t="s">
        <v>6</v>
      </c>
    </row>
    <row r="138" spans="1:5" x14ac:dyDescent="0.25">
      <c r="A138" s="80"/>
      <c r="B138" s="7"/>
      <c r="C138" s="117">
        <v>27.81</v>
      </c>
      <c r="D138" s="117">
        <f>AVERAGE(C138,E138)</f>
        <v>32.96</v>
      </c>
      <c r="E138" s="117">
        <v>38.11</v>
      </c>
    </row>
    <row r="139" spans="1:5" x14ac:dyDescent="0.25">
      <c r="A139" s="82" t="s">
        <v>204</v>
      </c>
      <c r="B139" s="7"/>
      <c r="C139" s="91"/>
      <c r="D139" s="91"/>
      <c r="E139" s="91"/>
    </row>
    <row r="140" spans="1:5" x14ac:dyDescent="0.25">
      <c r="A140" s="82" t="s">
        <v>227</v>
      </c>
      <c r="B140" s="7"/>
      <c r="C140" s="91"/>
      <c r="D140" s="91"/>
      <c r="E140" s="91"/>
    </row>
    <row r="141" spans="1:5" x14ac:dyDescent="0.25">
      <c r="A141" s="82" t="s">
        <v>226</v>
      </c>
      <c r="B141" s="7"/>
      <c r="C141" s="91"/>
      <c r="D141" s="91"/>
      <c r="E141" s="91"/>
    </row>
    <row r="143" spans="1:5" x14ac:dyDescent="0.25">
      <c r="A143" s="94" t="s">
        <v>186</v>
      </c>
    </row>
    <row r="144" spans="1:5" x14ac:dyDescent="0.25">
      <c r="A144" s="7" t="s">
        <v>180</v>
      </c>
    </row>
    <row r="145" spans="1:2" x14ac:dyDescent="0.25">
      <c r="A145" t="s">
        <v>182</v>
      </c>
      <c r="B145" s="93" t="s">
        <v>183</v>
      </c>
    </row>
    <row r="146" spans="1:2" x14ac:dyDescent="0.25">
      <c r="A146" t="s">
        <v>184</v>
      </c>
      <c r="B146" s="93" t="s">
        <v>185</v>
      </c>
    </row>
    <row r="148" spans="1:2" x14ac:dyDescent="0.25">
      <c r="A148" s="7" t="s">
        <v>187</v>
      </c>
    </row>
    <row r="149" spans="1:2" x14ac:dyDescent="0.25">
      <c r="A149" t="s">
        <v>179</v>
      </c>
      <c r="B149" t="s">
        <v>178</v>
      </c>
    </row>
    <row r="150" spans="1:2" x14ac:dyDescent="0.25">
      <c r="A150" t="s">
        <v>176</v>
      </c>
      <c r="B150" t="s">
        <v>175</v>
      </c>
    </row>
    <row r="151" spans="1:2" x14ac:dyDescent="0.25">
      <c r="A151" t="s">
        <v>177</v>
      </c>
      <c r="B151" t="s">
        <v>175</v>
      </c>
    </row>
  </sheetData>
  <mergeCells count="1">
    <mergeCell ref="A1:E1"/>
  </mergeCells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topLeftCell="A39" workbookViewId="0">
      <selection activeCell="G8" sqref="G8"/>
    </sheetView>
  </sheetViews>
  <sheetFormatPr defaultRowHeight="15" x14ac:dyDescent="0.25"/>
  <cols>
    <col min="1" max="1" width="28" customWidth="1"/>
    <col min="2" max="2" width="28.5703125" style="7" bestFit="1" customWidth="1"/>
    <col min="3" max="3" width="11" bestFit="1" customWidth="1"/>
    <col min="4" max="4" width="9.85546875" customWidth="1"/>
    <col min="5" max="5" width="11" bestFit="1" customWidth="1"/>
    <col min="6" max="6" width="10.140625" bestFit="1" customWidth="1"/>
    <col min="7" max="7" width="10" bestFit="1" customWidth="1"/>
    <col min="8" max="8" width="10.140625" bestFit="1" customWidth="1"/>
    <col min="9" max="10" width="10" bestFit="1" customWidth="1"/>
  </cols>
  <sheetData>
    <row r="1" spans="1:8" x14ac:dyDescent="0.25">
      <c r="A1" s="1" t="s">
        <v>56</v>
      </c>
    </row>
    <row r="2" spans="1:8" ht="19.5" x14ac:dyDescent="0.35">
      <c r="A2" s="2">
        <v>42952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B18" s="9"/>
    </row>
    <row r="19" spans="1:10" x14ac:dyDescent="0.25">
      <c r="A19" s="3" t="s">
        <v>16</v>
      </c>
      <c r="B19" s="8"/>
      <c r="C19" s="4" t="s">
        <v>4</v>
      </c>
      <c r="D19" s="4" t="s">
        <v>5</v>
      </c>
      <c r="E19" s="4" t="s">
        <v>6</v>
      </c>
    </row>
    <row r="20" spans="1:10" x14ac:dyDescent="0.25">
      <c r="A20" s="3"/>
      <c r="B20" s="8"/>
      <c r="C20" s="16">
        <v>16.064800000000002</v>
      </c>
      <c r="D20" s="16">
        <v>17.9664</v>
      </c>
      <c r="E20" s="16">
        <v>19.867999999999999</v>
      </c>
    </row>
    <row r="21" spans="1:10" x14ac:dyDescent="0.25">
      <c r="A21" s="6" t="s">
        <v>17</v>
      </c>
      <c r="B21" s="10" t="s">
        <v>19</v>
      </c>
      <c r="C21" s="5"/>
      <c r="D21" s="5"/>
      <c r="E21" s="5"/>
      <c r="F21" s="14"/>
      <c r="G21" s="14"/>
    </row>
    <row r="22" spans="1:10" x14ac:dyDescent="0.25">
      <c r="B22" s="10" t="s">
        <v>18</v>
      </c>
    </row>
    <row r="23" spans="1:10" x14ac:dyDescent="0.25">
      <c r="B23" s="10" t="s">
        <v>57</v>
      </c>
    </row>
    <row r="24" spans="1:10" x14ac:dyDescent="0.25">
      <c r="B24" s="10" t="s">
        <v>58</v>
      </c>
      <c r="C24" s="13"/>
      <c r="D24" s="13"/>
      <c r="E24" s="13"/>
    </row>
    <row r="25" spans="1:10" x14ac:dyDescent="0.25">
      <c r="B25" s="10"/>
    </row>
    <row r="26" spans="1:10" x14ac:dyDescent="0.25">
      <c r="B26" s="9"/>
    </row>
    <row r="27" spans="1:10" x14ac:dyDescent="0.25">
      <c r="A27" s="3" t="s">
        <v>22</v>
      </c>
      <c r="B27" s="8"/>
      <c r="C27" s="4" t="s">
        <v>4</v>
      </c>
      <c r="D27" s="4" t="s">
        <v>5</v>
      </c>
      <c r="E27" s="4" t="s">
        <v>6</v>
      </c>
    </row>
    <row r="28" spans="1:10" x14ac:dyDescent="0.25">
      <c r="A28" s="3"/>
      <c r="B28" s="8"/>
      <c r="C28" s="16">
        <v>17.4008</v>
      </c>
      <c r="D28" s="16">
        <v>18.634399999999999</v>
      </c>
      <c r="E28" s="16">
        <v>19.867999999999999</v>
      </c>
      <c r="H28" s="13"/>
      <c r="I28" s="13"/>
      <c r="J28" s="13"/>
    </row>
    <row r="29" spans="1:10" x14ac:dyDescent="0.25">
      <c r="A29" s="6" t="s">
        <v>23</v>
      </c>
      <c r="B29" s="10" t="s">
        <v>23</v>
      </c>
      <c r="C29" s="5"/>
      <c r="D29" s="5"/>
      <c r="E29" s="5"/>
      <c r="H29" s="14"/>
      <c r="I29" s="14"/>
      <c r="J29" s="14"/>
    </row>
    <row r="30" spans="1:10" x14ac:dyDescent="0.25">
      <c r="A30" s="6"/>
      <c r="B30" s="10"/>
      <c r="C30" s="5"/>
      <c r="D30" s="5"/>
      <c r="E30" s="5"/>
    </row>
    <row r="31" spans="1:10" x14ac:dyDescent="0.25">
      <c r="B31" s="9"/>
    </row>
    <row r="32" spans="1:10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10" x14ac:dyDescent="0.25">
      <c r="A33" s="3"/>
      <c r="B33" s="8"/>
      <c r="C33" s="16">
        <v>15.396599999999999</v>
      </c>
      <c r="D33" s="16">
        <v>17.998699999999999</v>
      </c>
      <c r="E33" s="16">
        <v>20.6007</v>
      </c>
      <c r="H33" s="13"/>
      <c r="I33" s="13"/>
      <c r="J33" s="13"/>
    </row>
    <row r="34" spans="1:10" x14ac:dyDescent="0.25">
      <c r="A34" s="6" t="s">
        <v>25</v>
      </c>
      <c r="B34" s="10" t="s">
        <v>25</v>
      </c>
      <c r="C34" s="5"/>
      <c r="D34" s="17"/>
      <c r="E34" s="5"/>
      <c r="H34" s="18"/>
      <c r="I34" s="18"/>
      <c r="J34" s="18"/>
    </row>
    <row r="35" spans="1:10" x14ac:dyDescent="0.25">
      <c r="A35" s="6" t="s">
        <v>59</v>
      </c>
      <c r="B35" s="10"/>
      <c r="C35" s="5"/>
      <c r="D35" s="5"/>
      <c r="E35" s="5"/>
    </row>
    <row r="36" spans="1:10" x14ac:dyDescent="0.25">
      <c r="B36" s="9"/>
    </row>
    <row r="37" spans="1:10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10" x14ac:dyDescent="0.25">
      <c r="A38" s="3"/>
      <c r="B38" s="8"/>
      <c r="C38" s="16">
        <v>18.187200000000001</v>
      </c>
      <c r="D38" s="16">
        <v>19.3886</v>
      </c>
      <c r="E38" s="16">
        <v>20.59</v>
      </c>
      <c r="H38" s="13"/>
      <c r="I38" s="13"/>
      <c r="J38" s="13"/>
    </row>
    <row r="39" spans="1:10" x14ac:dyDescent="0.25">
      <c r="A39" s="6" t="s">
        <v>27</v>
      </c>
      <c r="B39" s="10" t="s">
        <v>28</v>
      </c>
      <c r="C39" s="5"/>
      <c r="D39" s="17"/>
      <c r="E39" s="5"/>
      <c r="H39" s="14"/>
      <c r="I39" s="14"/>
      <c r="J39" s="14"/>
    </row>
    <row r="40" spans="1:10" x14ac:dyDescent="0.25">
      <c r="A40" s="10" t="s">
        <v>30</v>
      </c>
      <c r="B40" s="10" t="s">
        <v>30</v>
      </c>
    </row>
    <row r="41" spans="1:10" x14ac:dyDescent="0.25">
      <c r="B41" s="10"/>
    </row>
    <row r="42" spans="1:10" x14ac:dyDescent="0.25">
      <c r="B42" s="10"/>
    </row>
    <row r="43" spans="1:10" x14ac:dyDescent="0.25">
      <c r="B43" s="10"/>
    </row>
    <row r="44" spans="1:10" x14ac:dyDescent="0.25">
      <c r="B44" s="10"/>
    </row>
    <row r="45" spans="1:10" x14ac:dyDescent="0.25">
      <c r="B45" s="10"/>
    </row>
    <row r="46" spans="1:10" x14ac:dyDescent="0.25">
      <c r="B46" s="8"/>
    </row>
    <row r="47" spans="1:10" x14ac:dyDescent="0.25">
      <c r="A47" s="3" t="s">
        <v>31</v>
      </c>
      <c r="B47" s="8"/>
      <c r="C47" s="4" t="s">
        <v>4</v>
      </c>
      <c r="D47" s="4" t="s">
        <v>5</v>
      </c>
      <c r="E47" s="4" t="s">
        <v>6</v>
      </c>
    </row>
    <row r="48" spans="1:10" x14ac:dyDescent="0.25">
      <c r="A48" s="3"/>
      <c r="B48" s="10" t="s">
        <v>34</v>
      </c>
      <c r="C48" s="16">
        <v>16.064800000000002</v>
      </c>
      <c r="D48" s="16">
        <v>19.278199999999998</v>
      </c>
      <c r="E48" s="16">
        <v>22.650700000000001</v>
      </c>
      <c r="H48" s="13"/>
      <c r="I48" s="13"/>
      <c r="J48" s="13"/>
    </row>
    <row r="49" spans="1:10" x14ac:dyDescent="0.25">
      <c r="A49" s="10" t="s">
        <v>34</v>
      </c>
      <c r="B49" s="10" t="s">
        <v>33</v>
      </c>
      <c r="C49" s="5"/>
      <c r="D49" s="17"/>
      <c r="E49" s="5"/>
      <c r="H49" s="14"/>
      <c r="I49" s="14"/>
      <c r="J49" s="14"/>
    </row>
    <row r="50" spans="1:10" x14ac:dyDescent="0.25">
      <c r="A50" s="6" t="s">
        <v>33</v>
      </c>
      <c r="B50" s="10" t="s">
        <v>35</v>
      </c>
      <c r="C50" s="5"/>
      <c r="D50" s="17"/>
      <c r="E50" s="5"/>
      <c r="H50" s="14"/>
      <c r="I50" s="14"/>
      <c r="J50" s="14"/>
    </row>
    <row r="51" spans="1:10" x14ac:dyDescent="0.25">
      <c r="A51" s="10" t="s">
        <v>35</v>
      </c>
      <c r="B51" s="10" t="s">
        <v>32</v>
      </c>
    </row>
    <row r="52" spans="1:10" x14ac:dyDescent="0.25">
      <c r="A52" s="6" t="s">
        <v>60</v>
      </c>
      <c r="B52" s="9"/>
    </row>
    <row r="53" spans="1:10" x14ac:dyDescent="0.25">
      <c r="B53" s="8"/>
    </row>
    <row r="54" spans="1:10" x14ac:dyDescent="0.25">
      <c r="B54" s="8"/>
    </row>
    <row r="55" spans="1:10" x14ac:dyDescent="0.25">
      <c r="A55" s="3" t="s">
        <v>37</v>
      </c>
      <c r="C55" s="4" t="s">
        <v>4</v>
      </c>
      <c r="D55" s="4" t="s">
        <v>5</v>
      </c>
      <c r="E55" s="4" t="s">
        <v>6</v>
      </c>
    </row>
    <row r="56" spans="1:10" x14ac:dyDescent="0.25">
      <c r="A56" s="3"/>
      <c r="B56" s="10" t="s">
        <v>40</v>
      </c>
      <c r="C56" s="16">
        <v>18.9496</v>
      </c>
      <c r="D56" s="16">
        <v>21.982700000000001</v>
      </c>
      <c r="E56" s="16">
        <v>25.015699999999999</v>
      </c>
      <c r="H56" s="13"/>
      <c r="I56" s="13"/>
      <c r="J56" s="13"/>
    </row>
    <row r="57" spans="1:10" x14ac:dyDescent="0.25">
      <c r="A57" s="10" t="s">
        <v>40</v>
      </c>
      <c r="B57" s="10" t="s">
        <v>38</v>
      </c>
      <c r="C57" s="5"/>
      <c r="D57" s="5"/>
      <c r="E57" s="5"/>
      <c r="H57" s="18"/>
      <c r="I57" s="18"/>
      <c r="J57" s="18"/>
    </row>
    <row r="58" spans="1:10" x14ac:dyDescent="0.25">
      <c r="A58" s="6" t="s">
        <v>38</v>
      </c>
      <c r="B58" s="10" t="s">
        <v>39</v>
      </c>
    </row>
    <row r="59" spans="1:10" x14ac:dyDescent="0.25">
      <c r="A59" s="10" t="s">
        <v>39</v>
      </c>
      <c r="B59" s="10" t="s">
        <v>36</v>
      </c>
    </row>
    <row r="60" spans="1:10" x14ac:dyDescent="0.25">
      <c r="A60" s="10" t="s">
        <v>36</v>
      </c>
      <c r="B60" s="8"/>
    </row>
    <row r="61" spans="1:10" x14ac:dyDescent="0.25">
      <c r="B61" s="8"/>
    </row>
    <row r="62" spans="1:10" x14ac:dyDescent="0.25">
      <c r="A62" s="3" t="s">
        <v>42</v>
      </c>
      <c r="C62" s="4" t="s">
        <v>4</v>
      </c>
      <c r="D62" s="4" t="s">
        <v>5</v>
      </c>
      <c r="E62" s="4" t="s">
        <v>6</v>
      </c>
    </row>
    <row r="63" spans="1:10" x14ac:dyDescent="0.25">
      <c r="B63" s="6" t="s">
        <v>43</v>
      </c>
      <c r="C63" s="16">
        <v>19.534099999999999</v>
      </c>
      <c r="D63" s="16">
        <v>23.5044</v>
      </c>
      <c r="E63" s="16">
        <v>27.474699999999999</v>
      </c>
      <c r="H63" s="13"/>
      <c r="I63" s="13"/>
      <c r="J63" s="13"/>
    </row>
    <row r="64" spans="1:10" x14ac:dyDescent="0.25">
      <c r="A64" s="6" t="s">
        <v>43</v>
      </c>
      <c r="B64" s="6"/>
      <c r="C64" s="5"/>
      <c r="D64" s="5"/>
      <c r="E64" s="5"/>
      <c r="H64" s="14"/>
      <c r="I64" s="14"/>
      <c r="J64" s="14"/>
    </row>
    <row r="65" spans="1:10" x14ac:dyDescent="0.25">
      <c r="A65" s="6"/>
      <c r="B65" s="8"/>
      <c r="C65" s="5"/>
      <c r="D65" s="5"/>
      <c r="E65" s="5"/>
    </row>
    <row r="66" spans="1:10" x14ac:dyDescent="0.25">
      <c r="B66" s="8"/>
    </row>
    <row r="67" spans="1:10" x14ac:dyDescent="0.25">
      <c r="A67" s="3" t="s">
        <v>44</v>
      </c>
      <c r="C67" s="4" t="s">
        <v>4</v>
      </c>
      <c r="D67" s="4" t="s">
        <v>5</v>
      </c>
      <c r="E67" s="4" t="s">
        <v>6</v>
      </c>
    </row>
    <row r="68" spans="1:10" x14ac:dyDescent="0.25">
      <c r="A68" s="3"/>
      <c r="B68" s="6" t="s">
        <v>45</v>
      </c>
      <c r="C68" s="16">
        <v>20.2</v>
      </c>
      <c r="D68" s="16">
        <v>24.322199999999999</v>
      </c>
      <c r="E68" s="16">
        <v>28.444400000000002</v>
      </c>
      <c r="H68" s="13"/>
      <c r="I68" s="13"/>
      <c r="J68" s="13"/>
    </row>
    <row r="69" spans="1:10" x14ac:dyDescent="0.25">
      <c r="A69" s="6" t="s">
        <v>45</v>
      </c>
      <c r="B69" s="8"/>
      <c r="C69" s="5"/>
      <c r="D69" s="5"/>
      <c r="E69" s="5"/>
      <c r="H69" s="18"/>
      <c r="I69" s="18"/>
      <c r="J69" s="18"/>
    </row>
    <row r="70" spans="1:10" x14ac:dyDescent="0.25">
      <c r="B70" s="8"/>
    </row>
    <row r="71" spans="1:10" x14ac:dyDescent="0.25">
      <c r="A71" s="3" t="s">
        <v>46</v>
      </c>
      <c r="C71" s="4" t="s">
        <v>4</v>
      </c>
      <c r="D71" s="4" t="s">
        <v>5</v>
      </c>
      <c r="E71" s="4" t="s">
        <v>6</v>
      </c>
    </row>
    <row r="72" spans="1:10" x14ac:dyDescent="0.25">
      <c r="A72" s="3"/>
      <c r="B72" s="6" t="s">
        <v>47</v>
      </c>
      <c r="C72" s="16">
        <v>20.870200000000001</v>
      </c>
      <c r="D72" s="16">
        <v>25.196100000000001</v>
      </c>
      <c r="E72" s="16">
        <v>29.521899999999999</v>
      </c>
      <c r="H72" s="13"/>
      <c r="I72" s="13"/>
      <c r="J72" s="13"/>
    </row>
    <row r="73" spans="1:10" x14ac:dyDescent="0.25">
      <c r="A73" s="6" t="s">
        <v>47</v>
      </c>
      <c r="B73" s="6"/>
      <c r="C73" s="5"/>
      <c r="D73" s="5"/>
      <c r="E73" s="5"/>
      <c r="H73" s="18"/>
      <c r="I73" s="18"/>
      <c r="J73" s="18"/>
    </row>
    <row r="74" spans="1:10" x14ac:dyDescent="0.25">
      <c r="A74" s="6"/>
      <c r="B74" s="8"/>
      <c r="C74" s="5"/>
      <c r="D74" s="5"/>
      <c r="E74" s="5"/>
    </row>
    <row r="75" spans="1:10" x14ac:dyDescent="0.25">
      <c r="A75" s="3" t="s">
        <v>48</v>
      </c>
      <c r="C75" s="4" t="s">
        <v>4</v>
      </c>
      <c r="D75" s="4" t="s">
        <v>5</v>
      </c>
      <c r="E75" s="4" t="s">
        <v>6</v>
      </c>
    </row>
    <row r="76" spans="1:10" x14ac:dyDescent="0.25">
      <c r="A76" s="3"/>
      <c r="B76" s="6" t="s">
        <v>61</v>
      </c>
      <c r="C76" s="16">
        <v>21.979800000000001</v>
      </c>
      <c r="D76" s="16">
        <v>22.7072</v>
      </c>
      <c r="E76" s="16">
        <v>23.4345</v>
      </c>
      <c r="H76" s="13"/>
      <c r="I76" s="13"/>
      <c r="J76" s="13"/>
    </row>
    <row r="77" spans="1:10" x14ac:dyDescent="0.25">
      <c r="A77" s="6" t="s">
        <v>61</v>
      </c>
      <c r="B77" s="6"/>
      <c r="C77" s="5"/>
      <c r="D77" s="5"/>
      <c r="E77" s="5"/>
      <c r="H77" s="18"/>
      <c r="I77" s="18"/>
      <c r="J77" s="18"/>
    </row>
    <row r="78" spans="1:10" x14ac:dyDescent="0.25">
      <c r="A78" s="6"/>
      <c r="B78" s="8"/>
      <c r="C78" s="5"/>
      <c r="D78" s="5"/>
      <c r="E78" s="5"/>
    </row>
    <row r="79" spans="1:10" x14ac:dyDescent="0.25">
      <c r="B79" s="8"/>
    </row>
    <row r="80" spans="1:10" x14ac:dyDescent="0.25">
      <c r="A80" s="3" t="s">
        <v>50</v>
      </c>
      <c r="C80" s="4" t="s">
        <v>4</v>
      </c>
      <c r="D80" s="4" t="s">
        <v>5</v>
      </c>
      <c r="E80" s="4" t="s">
        <v>6</v>
      </c>
    </row>
    <row r="81" spans="1:10" x14ac:dyDescent="0.25">
      <c r="A81" s="3"/>
      <c r="B81" s="6" t="s">
        <v>51</v>
      </c>
      <c r="C81" s="16">
        <v>23.175799999999999</v>
      </c>
      <c r="D81" s="16">
        <v>23.843800000000002</v>
      </c>
      <c r="E81" s="16">
        <v>24.511900000000001</v>
      </c>
      <c r="H81" s="13"/>
      <c r="I81" s="13"/>
      <c r="J81" s="13"/>
    </row>
    <row r="82" spans="1:10" x14ac:dyDescent="0.25">
      <c r="A82" s="6" t="s">
        <v>51</v>
      </c>
      <c r="B82" s="6"/>
      <c r="C82" s="5"/>
      <c r="D82" s="5"/>
      <c r="E82" s="5"/>
      <c r="H82" s="18"/>
      <c r="I82" s="18"/>
      <c r="J82" s="18"/>
    </row>
    <row r="83" spans="1:10" x14ac:dyDescent="0.25">
      <c r="A83" s="6"/>
      <c r="B83" s="8"/>
      <c r="C83" s="5"/>
      <c r="D83" s="5"/>
      <c r="E83" s="5"/>
    </row>
    <row r="84" spans="1:10" x14ac:dyDescent="0.25">
      <c r="A84" s="3" t="s">
        <v>52</v>
      </c>
      <c r="C84" s="4" t="s">
        <v>4</v>
      </c>
      <c r="D84" s="4" t="s">
        <v>5</v>
      </c>
      <c r="E84" s="4" t="s">
        <v>6</v>
      </c>
    </row>
    <row r="85" spans="1:10" x14ac:dyDescent="0.25">
      <c r="A85" s="3"/>
      <c r="B85" s="6" t="s">
        <v>53</v>
      </c>
      <c r="C85" s="16">
        <v>28.261299999999999</v>
      </c>
      <c r="D85" s="16">
        <v>29.193300000000001</v>
      </c>
      <c r="E85" s="16">
        <v>30.125299999999999</v>
      </c>
      <c r="H85" s="13"/>
      <c r="I85" s="13"/>
      <c r="J85" s="13"/>
    </row>
    <row r="86" spans="1:10" x14ac:dyDescent="0.25">
      <c r="A86" s="6" t="s">
        <v>53</v>
      </c>
      <c r="B86" s="6"/>
      <c r="C86" s="5"/>
      <c r="D86" s="5"/>
      <c r="E86" s="5"/>
      <c r="H86" s="18"/>
      <c r="I86" s="18"/>
      <c r="J86" s="18"/>
    </row>
    <row r="87" spans="1:10" x14ac:dyDescent="0.25">
      <c r="A87" s="6"/>
      <c r="B87" s="8"/>
      <c r="C87" s="5"/>
      <c r="D87" s="5"/>
      <c r="E87" s="5"/>
    </row>
    <row r="88" spans="1:10" x14ac:dyDescent="0.25">
      <c r="B88" s="8"/>
    </row>
    <row r="89" spans="1:10" x14ac:dyDescent="0.25">
      <c r="A89" s="3" t="s">
        <v>54</v>
      </c>
      <c r="C89" s="4" t="s">
        <v>4</v>
      </c>
      <c r="D89" s="4" t="s">
        <v>5</v>
      </c>
      <c r="E89" s="4" t="s">
        <v>6</v>
      </c>
    </row>
    <row r="90" spans="1:10" x14ac:dyDescent="0.25">
      <c r="A90" s="3"/>
      <c r="B90" s="6" t="s">
        <v>55</v>
      </c>
      <c r="C90" s="16">
        <v>22.389299999999999</v>
      </c>
      <c r="D90" s="16">
        <v>27.151599999999998</v>
      </c>
      <c r="E90" s="16">
        <v>31.913900000000002</v>
      </c>
      <c r="H90" s="13"/>
      <c r="I90" s="13"/>
      <c r="J90" s="13"/>
    </row>
    <row r="91" spans="1:10" x14ac:dyDescent="0.25">
      <c r="A91" s="6" t="s">
        <v>55</v>
      </c>
      <c r="C91" s="5"/>
      <c r="D91" s="5"/>
      <c r="E91" s="5"/>
      <c r="H91" s="18"/>
      <c r="I91" s="18"/>
      <c r="J91" s="18"/>
    </row>
  </sheetData>
  <sortState xmlns:xlrd2="http://schemas.microsoft.com/office/spreadsheetml/2017/richdata2" ref="A57:A60">
    <sortCondition ref="A57:A6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opLeftCell="A33" workbookViewId="0">
      <selection activeCell="B22" sqref="B22"/>
    </sheetView>
  </sheetViews>
  <sheetFormatPr defaultRowHeight="15" x14ac:dyDescent="0.25"/>
  <cols>
    <col min="1" max="1" width="29.85546875" customWidth="1"/>
    <col min="2" max="2" width="27.42578125" style="7" customWidth="1"/>
    <col min="3" max="3" width="11" customWidth="1"/>
    <col min="4" max="4" width="9.85546875" customWidth="1"/>
    <col min="5" max="5" width="11" customWidth="1"/>
    <col min="6" max="6" width="10.140625" customWidth="1"/>
    <col min="7" max="7" width="10" customWidth="1"/>
    <col min="8" max="8" width="10.140625" customWidth="1"/>
    <col min="9" max="10" width="10" customWidth="1"/>
  </cols>
  <sheetData>
    <row r="1" spans="1:8" x14ac:dyDescent="0.25">
      <c r="A1" s="1" t="s">
        <v>56</v>
      </c>
    </row>
    <row r="2" spans="1:8" ht="19.5" x14ac:dyDescent="0.35">
      <c r="A2" s="2">
        <v>43282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14.2653</v>
      </c>
      <c r="D6" s="16">
        <v>15.8546</v>
      </c>
      <c r="E6" s="16">
        <v>17.4438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A9" t="s">
        <v>62</v>
      </c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15.0626</v>
      </c>
      <c r="D12" s="16">
        <v>16.840399999999999</v>
      </c>
      <c r="E12" s="16">
        <v>18.618099999999998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25">
      <c r="A19" s="3"/>
      <c r="B19" s="8"/>
      <c r="C19" s="16">
        <v>16.064800000000002</v>
      </c>
      <c r="D19" s="16">
        <v>17.9664</v>
      </c>
      <c r="E19" s="16">
        <v>19.867999999999999</v>
      </c>
    </row>
    <row r="20" spans="1:10" x14ac:dyDescent="0.25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25">
      <c r="B21" s="10" t="s">
        <v>18</v>
      </c>
    </row>
    <row r="22" spans="1:10" x14ac:dyDescent="0.25">
      <c r="B22" s="10" t="s">
        <v>57</v>
      </c>
    </row>
    <row r="23" spans="1:10" x14ac:dyDescent="0.25">
      <c r="B23" s="10" t="s">
        <v>58</v>
      </c>
      <c r="C23" s="13"/>
      <c r="D23" s="13"/>
      <c r="E23" s="13"/>
    </row>
    <row r="24" spans="1:10" x14ac:dyDescent="0.25">
      <c r="B24" s="9"/>
    </row>
    <row r="25" spans="1:10" x14ac:dyDescent="0.25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25">
      <c r="A26" s="3"/>
      <c r="B26" s="8"/>
      <c r="C26" s="16">
        <v>17.4008</v>
      </c>
      <c r="D26" s="16">
        <v>18.634399999999999</v>
      </c>
      <c r="E26" s="16">
        <v>19.867999999999999</v>
      </c>
      <c r="H26" s="13"/>
      <c r="I26" s="13"/>
      <c r="J26" s="13"/>
    </row>
    <row r="27" spans="1:10" x14ac:dyDescent="0.25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25">
      <c r="A28" s="6"/>
      <c r="B28" s="10"/>
      <c r="C28" s="5"/>
      <c r="D28" s="5"/>
      <c r="E28" s="5"/>
    </row>
    <row r="29" spans="1:10" x14ac:dyDescent="0.25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25">
      <c r="A30" s="3"/>
      <c r="B30" s="8"/>
      <c r="C30" s="16">
        <v>15.396599999999999</v>
      </c>
      <c r="D30" s="16">
        <v>17.998699999999999</v>
      </c>
      <c r="E30" s="16">
        <v>20.6007</v>
      </c>
      <c r="H30" s="13"/>
      <c r="I30" s="13"/>
      <c r="J30" s="13"/>
    </row>
    <row r="31" spans="1:10" x14ac:dyDescent="0.25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25">
      <c r="A32" s="6" t="s">
        <v>59</v>
      </c>
      <c r="B32" s="10"/>
      <c r="C32" s="5"/>
      <c r="D32" s="5"/>
      <c r="E32" s="5"/>
    </row>
    <row r="33" spans="1:10" x14ac:dyDescent="0.25">
      <c r="B33" s="9"/>
    </row>
    <row r="34" spans="1:10" x14ac:dyDescent="0.25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25">
      <c r="A35" s="3"/>
      <c r="B35" s="8"/>
      <c r="C35" s="16">
        <v>18.187200000000001</v>
      </c>
      <c r="D35" s="16">
        <v>19.3886</v>
      </c>
      <c r="E35" s="16">
        <v>20.59</v>
      </c>
      <c r="H35" s="13"/>
      <c r="I35" s="13"/>
      <c r="J35" s="13"/>
    </row>
    <row r="36" spans="1:10" x14ac:dyDescent="0.25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25">
      <c r="A37" s="6" t="s">
        <v>27</v>
      </c>
      <c r="B37" s="10" t="s">
        <v>28</v>
      </c>
    </row>
    <row r="39" spans="1:10" x14ac:dyDescent="0.25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25">
      <c r="A40" s="3"/>
      <c r="B40" s="8"/>
      <c r="C40" s="16">
        <v>16.064800000000002</v>
      </c>
      <c r="D40" s="16">
        <v>19.278199999999998</v>
      </c>
      <c r="E40" s="16">
        <v>22.650700000000001</v>
      </c>
      <c r="H40" s="13"/>
      <c r="I40" s="13"/>
      <c r="J40" s="13"/>
    </row>
    <row r="41" spans="1:10" x14ac:dyDescent="0.25">
      <c r="A41" s="10" t="s">
        <v>34</v>
      </c>
      <c r="B41" s="10" t="s">
        <v>34</v>
      </c>
      <c r="H41" s="14"/>
      <c r="I41" s="14"/>
      <c r="J41" s="14"/>
    </row>
    <row r="42" spans="1:10" x14ac:dyDescent="0.25">
      <c r="A42" s="6" t="s">
        <v>33</v>
      </c>
      <c r="B42" s="10" t="s">
        <v>33</v>
      </c>
      <c r="C42" s="5"/>
      <c r="D42" s="17"/>
      <c r="E42" s="5"/>
      <c r="H42" s="14"/>
      <c r="I42" s="14"/>
      <c r="J42" s="14"/>
    </row>
    <row r="43" spans="1:10" x14ac:dyDescent="0.25">
      <c r="A43" s="10" t="s">
        <v>35</v>
      </c>
      <c r="B43" s="10" t="s">
        <v>35</v>
      </c>
      <c r="C43" s="5"/>
      <c r="D43" s="17"/>
      <c r="E43" s="5"/>
    </row>
    <row r="44" spans="1:10" x14ac:dyDescent="0.25">
      <c r="A44" s="6" t="s">
        <v>60</v>
      </c>
      <c r="B44" s="10" t="s">
        <v>32</v>
      </c>
    </row>
    <row r="45" spans="1:10" x14ac:dyDescent="0.25">
      <c r="A45" s="6" t="s">
        <v>36</v>
      </c>
      <c r="B45" s="6" t="s">
        <v>36</v>
      </c>
    </row>
    <row r="46" spans="1:10" x14ac:dyDescent="0.25">
      <c r="B46" s="8"/>
    </row>
    <row r="47" spans="1:10" x14ac:dyDescent="0.25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25">
      <c r="A48" s="3"/>
      <c r="C48" s="16">
        <v>18.9496</v>
      </c>
      <c r="D48" s="16">
        <v>21.982700000000001</v>
      </c>
      <c r="E48" s="16">
        <v>25.015699999999999</v>
      </c>
      <c r="H48" s="13"/>
      <c r="I48" s="13"/>
      <c r="J48" s="13"/>
    </row>
    <row r="49" spans="1:10" x14ac:dyDescent="0.25">
      <c r="A49" s="6" t="s">
        <v>63</v>
      </c>
      <c r="C49" s="16"/>
      <c r="D49" s="16"/>
      <c r="E49" s="16"/>
      <c r="H49" s="13"/>
      <c r="I49" s="13"/>
      <c r="J49" s="13"/>
    </row>
    <row r="50" spans="1:10" x14ac:dyDescent="0.25">
      <c r="A50" s="6" t="s">
        <v>64</v>
      </c>
      <c r="C50" s="16"/>
      <c r="D50" s="16"/>
      <c r="E50" s="16"/>
      <c r="H50" s="13"/>
      <c r="I50" s="13"/>
      <c r="J50" s="13"/>
    </row>
    <row r="51" spans="1:10" x14ac:dyDescent="0.25">
      <c r="A51" s="6" t="s">
        <v>65</v>
      </c>
      <c r="C51" s="16"/>
      <c r="D51" s="16"/>
      <c r="E51" s="16"/>
      <c r="H51" s="13"/>
      <c r="I51" s="13"/>
      <c r="J51" s="13"/>
    </row>
    <row r="52" spans="1:10" x14ac:dyDescent="0.25">
      <c r="A52" s="10" t="s">
        <v>40</v>
      </c>
      <c r="B52" s="10" t="s">
        <v>40</v>
      </c>
      <c r="H52" s="18"/>
      <c r="I52" s="18"/>
      <c r="J52" s="18"/>
    </row>
    <row r="53" spans="1:10" x14ac:dyDescent="0.25">
      <c r="A53" s="10" t="s">
        <v>41</v>
      </c>
      <c r="B53" s="10"/>
      <c r="H53" s="18"/>
      <c r="I53" s="18"/>
      <c r="J53" s="18"/>
    </row>
    <row r="54" spans="1:10" x14ac:dyDescent="0.25">
      <c r="A54" s="6" t="s">
        <v>38</v>
      </c>
      <c r="B54" s="10" t="s">
        <v>38</v>
      </c>
      <c r="C54" s="5"/>
      <c r="D54" s="5"/>
      <c r="E54" s="5"/>
    </row>
    <row r="55" spans="1:10" x14ac:dyDescent="0.25">
      <c r="A55" s="10" t="s">
        <v>39</v>
      </c>
      <c r="B55" s="10" t="s">
        <v>39</v>
      </c>
    </row>
    <row r="56" spans="1:10" x14ac:dyDescent="0.25">
      <c r="B56" s="10"/>
    </row>
    <row r="57" spans="1:10" x14ac:dyDescent="0.25">
      <c r="A57" s="3" t="s">
        <v>42</v>
      </c>
      <c r="C57" s="4" t="s">
        <v>4</v>
      </c>
      <c r="D57" s="4" t="s">
        <v>5</v>
      </c>
      <c r="E57" s="4" t="s">
        <v>6</v>
      </c>
    </row>
    <row r="58" spans="1:10" x14ac:dyDescent="0.25">
      <c r="C58" s="16">
        <v>19.534099999999999</v>
      </c>
      <c r="D58" s="16">
        <v>23.5044</v>
      </c>
      <c r="E58" s="16">
        <v>27.474699999999999</v>
      </c>
      <c r="H58" s="13"/>
      <c r="I58" s="13"/>
      <c r="J58" s="13"/>
    </row>
    <row r="59" spans="1:10" x14ac:dyDescent="0.25">
      <c r="A59" s="6" t="s">
        <v>43</v>
      </c>
      <c r="B59" s="6" t="s">
        <v>43</v>
      </c>
      <c r="H59" s="14"/>
      <c r="I59" s="14"/>
      <c r="J59" s="14"/>
    </row>
    <row r="60" spans="1:10" x14ac:dyDescent="0.25">
      <c r="A60" s="6"/>
      <c r="B60" s="6"/>
      <c r="C60" s="5"/>
      <c r="D60" s="5"/>
      <c r="E60" s="5"/>
    </row>
    <row r="61" spans="1:10" x14ac:dyDescent="0.25">
      <c r="A61" s="3" t="s">
        <v>44</v>
      </c>
      <c r="C61" s="4" t="s">
        <v>4</v>
      </c>
      <c r="D61" s="4" t="s">
        <v>5</v>
      </c>
      <c r="E61" s="4" t="s">
        <v>6</v>
      </c>
    </row>
    <row r="62" spans="1:10" x14ac:dyDescent="0.25">
      <c r="A62" s="3"/>
      <c r="C62" s="16">
        <v>20.2</v>
      </c>
      <c r="D62" s="16">
        <v>24.322199999999999</v>
      </c>
      <c r="E62" s="16">
        <v>28.444400000000002</v>
      </c>
      <c r="H62" s="13"/>
      <c r="I62" s="13"/>
      <c r="J62" s="13"/>
    </row>
    <row r="63" spans="1:10" x14ac:dyDescent="0.25">
      <c r="A63" s="6" t="s">
        <v>45</v>
      </c>
      <c r="B63" s="6" t="s">
        <v>45</v>
      </c>
      <c r="C63" s="5"/>
      <c r="D63" s="5"/>
      <c r="E63" s="5"/>
      <c r="H63" s="18"/>
      <c r="I63" s="18"/>
      <c r="J63" s="18"/>
    </row>
    <row r="64" spans="1:10" x14ac:dyDescent="0.25">
      <c r="A64" s="6"/>
      <c r="B64" s="6"/>
      <c r="C64" s="5"/>
      <c r="D64" s="5"/>
      <c r="E64" s="5"/>
      <c r="H64" s="18"/>
      <c r="I64" s="18"/>
      <c r="J64" s="18"/>
    </row>
    <row r="65" spans="1:10" x14ac:dyDescent="0.25">
      <c r="A65" s="3" t="s">
        <v>46</v>
      </c>
      <c r="C65" s="4" t="s">
        <v>4</v>
      </c>
      <c r="D65" s="4" t="s">
        <v>5</v>
      </c>
      <c r="E65" s="4" t="s">
        <v>6</v>
      </c>
    </row>
    <row r="66" spans="1:10" x14ac:dyDescent="0.25">
      <c r="C66" s="16">
        <v>20.870200000000001</v>
      </c>
      <c r="D66" s="16">
        <v>25.196100000000001</v>
      </c>
      <c r="E66" s="16">
        <v>29.521899999999999</v>
      </c>
      <c r="H66" s="13"/>
      <c r="I66" s="13"/>
      <c r="J66" s="13"/>
    </row>
    <row r="67" spans="1:10" x14ac:dyDescent="0.25">
      <c r="A67" s="6" t="s">
        <v>66</v>
      </c>
      <c r="C67" s="5"/>
      <c r="D67" s="5"/>
      <c r="E67" s="5"/>
      <c r="H67" s="18"/>
      <c r="I67" s="18"/>
      <c r="J67" s="18"/>
    </row>
    <row r="68" spans="1:10" s="22" customFormat="1" x14ac:dyDescent="0.25">
      <c r="A68" s="6" t="s">
        <v>47</v>
      </c>
      <c r="B68" s="6" t="s">
        <v>47</v>
      </c>
      <c r="C68" s="21"/>
      <c r="D68" s="21"/>
      <c r="E68" s="21"/>
      <c r="H68" s="23"/>
      <c r="I68" s="23"/>
      <c r="J68" s="23"/>
    </row>
    <row r="69" spans="1:10" x14ac:dyDescent="0.25">
      <c r="A69" s="6"/>
      <c r="B69" s="8"/>
      <c r="C69" s="5"/>
      <c r="D69" s="5"/>
      <c r="E69" s="5"/>
    </row>
    <row r="70" spans="1:10" x14ac:dyDescent="0.25">
      <c r="A70" s="3" t="s">
        <v>48</v>
      </c>
      <c r="C70" s="4" t="s">
        <v>4</v>
      </c>
      <c r="D70" s="4" t="s">
        <v>5</v>
      </c>
      <c r="E70" s="4" t="s">
        <v>6</v>
      </c>
    </row>
    <row r="71" spans="1:10" x14ac:dyDescent="0.25">
      <c r="A71" s="3"/>
      <c r="C71" s="16">
        <v>21.979800000000001</v>
      </c>
      <c r="D71" s="16">
        <v>22.7072</v>
      </c>
      <c r="E71" s="16">
        <v>23.4345</v>
      </c>
      <c r="H71" s="13"/>
      <c r="I71" s="13"/>
      <c r="J71" s="13"/>
    </row>
    <row r="72" spans="1:10" x14ac:dyDescent="0.25">
      <c r="A72" s="6" t="s">
        <v>61</v>
      </c>
      <c r="B72" s="6" t="s">
        <v>61</v>
      </c>
      <c r="C72" s="5"/>
      <c r="D72" s="5"/>
      <c r="E72" s="5"/>
      <c r="H72" s="18"/>
      <c r="I72" s="18"/>
      <c r="J72" s="18"/>
    </row>
    <row r="73" spans="1:10" x14ac:dyDescent="0.25">
      <c r="A73" s="6"/>
      <c r="B73" s="8"/>
      <c r="C73" s="5"/>
      <c r="D73" s="5"/>
      <c r="E73" s="5"/>
    </row>
    <row r="74" spans="1:10" x14ac:dyDescent="0.25">
      <c r="A74" s="3" t="s">
        <v>50</v>
      </c>
      <c r="C74" s="4" t="s">
        <v>4</v>
      </c>
      <c r="D74" s="4" t="s">
        <v>5</v>
      </c>
      <c r="E74" s="4" t="s">
        <v>6</v>
      </c>
    </row>
    <row r="75" spans="1:10" x14ac:dyDescent="0.25">
      <c r="A75" s="3"/>
      <c r="C75" s="16">
        <v>23.175799999999999</v>
      </c>
      <c r="D75" s="16">
        <v>23.843800000000002</v>
      </c>
      <c r="E75" s="16">
        <v>24.511900000000001</v>
      </c>
      <c r="H75" s="13"/>
      <c r="I75" s="13"/>
      <c r="J75" s="13"/>
    </row>
    <row r="76" spans="1:10" x14ac:dyDescent="0.25">
      <c r="A76" s="6" t="s">
        <v>51</v>
      </c>
      <c r="B76" s="6" t="s">
        <v>51</v>
      </c>
      <c r="C76" s="5"/>
      <c r="D76" s="5"/>
      <c r="E76" s="5"/>
      <c r="H76" s="18"/>
      <c r="I76" s="18"/>
      <c r="J76" s="18"/>
    </row>
    <row r="77" spans="1:10" s="22" customFormat="1" x14ac:dyDescent="0.25">
      <c r="A77" s="6" t="s">
        <v>67</v>
      </c>
      <c r="B77" s="20"/>
      <c r="C77" s="21"/>
      <c r="D77" s="21"/>
      <c r="E77" s="21"/>
      <c r="H77" s="23"/>
      <c r="I77" s="23"/>
      <c r="J77" s="23"/>
    </row>
    <row r="78" spans="1:10" x14ac:dyDescent="0.25">
      <c r="A78" s="6"/>
      <c r="B78" s="8"/>
      <c r="C78" s="5"/>
      <c r="D78" s="5"/>
      <c r="E78" s="5"/>
    </row>
    <row r="79" spans="1:10" x14ac:dyDescent="0.25">
      <c r="A79" s="3" t="s">
        <v>52</v>
      </c>
      <c r="C79" s="4" t="s">
        <v>4</v>
      </c>
      <c r="D79" s="4" t="s">
        <v>5</v>
      </c>
      <c r="E79" s="4" t="s">
        <v>6</v>
      </c>
    </row>
    <row r="80" spans="1:10" x14ac:dyDescent="0.25">
      <c r="A80" s="3"/>
      <c r="C80" s="16">
        <v>32.25</v>
      </c>
      <c r="D80" s="16">
        <v>33.75</v>
      </c>
      <c r="E80" s="16">
        <v>35.25</v>
      </c>
      <c r="H80" s="13"/>
      <c r="I80" s="13"/>
      <c r="J80" s="13"/>
    </row>
    <row r="81" spans="1:10" x14ac:dyDescent="0.25">
      <c r="A81" s="6" t="s">
        <v>53</v>
      </c>
      <c r="B81" s="6" t="s">
        <v>53</v>
      </c>
      <c r="C81" s="5"/>
      <c r="D81" s="5"/>
      <c r="E81" s="5"/>
      <c r="H81" s="18"/>
      <c r="I81" s="18"/>
      <c r="J81" s="18"/>
    </row>
    <row r="82" spans="1:10" x14ac:dyDescent="0.25">
      <c r="A82" s="6"/>
      <c r="C82" s="5"/>
      <c r="D82" s="5"/>
      <c r="E82" s="5"/>
    </row>
    <row r="83" spans="1:10" x14ac:dyDescent="0.25">
      <c r="A83" s="3" t="s">
        <v>54</v>
      </c>
      <c r="C83" s="4" t="s">
        <v>4</v>
      </c>
      <c r="D83" s="4" t="s">
        <v>5</v>
      </c>
      <c r="E83" s="4" t="s">
        <v>6</v>
      </c>
    </row>
    <row r="84" spans="1:10" x14ac:dyDescent="0.25">
      <c r="A84" s="3"/>
      <c r="C84" s="16">
        <v>22.389299999999999</v>
      </c>
      <c r="D84" s="16">
        <v>27.151599999999998</v>
      </c>
      <c r="E84" s="16">
        <v>31.913900000000002</v>
      </c>
      <c r="H84" s="13"/>
      <c r="I84" s="13"/>
      <c r="J84" s="13"/>
    </row>
    <row r="85" spans="1:10" x14ac:dyDescent="0.25">
      <c r="A85" s="6" t="s">
        <v>55</v>
      </c>
      <c r="B85" s="6" t="s">
        <v>55</v>
      </c>
      <c r="C85" s="5"/>
      <c r="D85" s="5"/>
      <c r="E85" s="5"/>
      <c r="H85" s="18"/>
      <c r="I85" s="18"/>
      <c r="J85" s="18"/>
    </row>
    <row r="86" spans="1:10" s="22" customFormat="1" x14ac:dyDescent="0.25">
      <c r="A86" s="6" t="s">
        <v>68</v>
      </c>
      <c r="B86" s="24"/>
    </row>
    <row r="87" spans="1:10" s="22" customFormat="1" x14ac:dyDescent="0.25">
      <c r="B87" s="24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3"/>
  <sheetViews>
    <sheetView topLeftCell="A42" workbookViewId="0">
      <selection activeCell="B58" sqref="B58"/>
    </sheetView>
  </sheetViews>
  <sheetFormatPr defaultRowHeight="15" x14ac:dyDescent="0.25"/>
  <cols>
    <col min="1" max="1" width="29.85546875" customWidth="1"/>
    <col min="2" max="2" width="27.42578125" style="7" customWidth="1"/>
    <col min="3" max="3" width="11" customWidth="1"/>
    <col min="4" max="4" width="14.42578125" bestFit="1" customWidth="1"/>
    <col min="5" max="5" width="11" customWidth="1"/>
    <col min="6" max="6" width="10.140625" customWidth="1"/>
    <col min="7" max="7" width="10" customWidth="1"/>
    <col min="8" max="8" width="10.140625" customWidth="1"/>
    <col min="9" max="10" width="10" customWidth="1"/>
  </cols>
  <sheetData>
    <row r="1" spans="1:8" x14ac:dyDescent="0.25">
      <c r="A1" s="1" t="s">
        <v>56</v>
      </c>
    </row>
    <row r="2" spans="1:8" ht="19.5" x14ac:dyDescent="0.35">
      <c r="A2" s="2">
        <v>43372</v>
      </c>
      <c r="C2" s="19"/>
    </row>
    <row r="4" spans="1:8" x14ac:dyDescent="0.25">
      <c r="A4" s="11" t="s">
        <v>1</v>
      </c>
      <c r="B4" s="11" t="s">
        <v>2</v>
      </c>
    </row>
    <row r="5" spans="1:8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8" x14ac:dyDescent="0.25">
      <c r="A6" s="3"/>
      <c r="B6" s="8"/>
      <c r="C6" s="16">
        <v>14.407999999999999</v>
      </c>
      <c r="D6" s="16">
        <v>16.013100000000001</v>
      </c>
      <c r="E6" s="16">
        <v>17.618200000000002</v>
      </c>
      <c r="F6" s="14"/>
      <c r="G6" s="14"/>
      <c r="H6" s="15"/>
    </row>
    <row r="7" spans="1:8" x14ac:dyDescent="0.25">
      <c r="A7" s="6" t="s">
        <v>7</v>
      </c>
      <c r="B7" s="10" t="s">
        <v>8</v>
      </c>
      <c r="C7" s="5"/>
      <c r="D7" s="17"/>
      <c r="E7" s="5"/>
    </row>
    <row r="8" spans="1:8" x14ac:dyDescent="0.25">
      <c r="B8" s="10" t="s">
        <v>9</v>
      </c>
      <c r="C8" s="13"/>
      <c r="D8" s="13"/>
      <c r="E8" s="13"/>
    </row>
    <row r="9" spans="1:8" x14ac:dyDescent="0.25">
      <c r="A9" t="s">
        <v>62</v>
      </c>
      <c r="B9" s="10"/>
      <c r="C9" s="5"/>
      <c r="D9" s="5"/>
      <c r="E9" s="5"/>
    </row>
    <row r="10" spans="1:8" x14ac:dyDescent="0.25">
      <c r="B10" s="9"/>
      <c r="C10" s="5"/>
      <c r="D10" s="5"/>
      <c r="E10" s="5"/>
    </row>
    <row r="11" spans="1:8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8" x14ac:dyDescent="0.25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8" x14ac:dyDescent="0.25">
      <c r="A13" s="6" t="s">
        <v>11</v>
      </c>
      <c r="B13" s="10" t="s">
        <v>14</v>
      </c>
      <c r="C13" s="5"/>
      <c r="D13" s="5"/>
      <c r="E13" s="5"/>
      <c r="F13" s="14"/>
      <c r="G13" s="14"/>
      <c r="H13" s="14"/>
    </row>
    <row r="14" spans="1:8" x14ac:dyDescent="0.25">
      <c r="B14" s="10" t="s">
        <v>12</v>
      </c>
    </row>
    <row r="15" spans="1:8" x14ac:dyDescent="0.25">
      <c r="B15" s="10" t="s">
        <v>15</v>
      </c>
    </row>
    <row r="16" spans="1:8" x14ac:dyDescent="0.25">
      <c r="B16" s="10" t="s">
        <v>13</v>
      </c>
      <c r="C16" s="13"/>
      <c r="D16" s="13"/>
      <c r="E16" s="12"/>
    </row>
    <row r="17" spans="1:10" x14ac:dyDescent="0.25">
      <c r="B17" s="10"/>
    </row>
    <row r="18" spans="1:10" x14ac:dyDescent="0.25">
      <c r="A18" s="3" t="s">
        <v>16</v>
      </c>
      <c r="B18" s="8"/>
      <c r="C18" s="4" t="s">
        <v>4</v>
      </c>
      <c r="D18" s="4" t="s">
        <v>5</v>
      </c>
      <c r="E18" s="4" t="s">
        <v>6</v>
      </c>
    </row>
    <row r="19" spans="1:10" x14ac:dyDescent="0.25">
      <c r="A19" s="3"/>
      <c r="B19" s="8"/>
      <c r="C19" s="16">
        <v>16.2254</v>
      </c>
      <c r="D19" s="16">
        <v>18.146100000000001</v>
      </c>
      <c r="E19" s="16">
        <v>20.066700000000001</v>
      </c>
    </row>
    <row r="20" spans="1:10" x14ac:dyDescent="0.25">
      <c r="A20" s="6" t="s">
        <v>17</v>
      </c>
      <c r="B20" s="10" t="s">
        <v>19</v>
      </c>
      <c r="C20" s="5"/>
      <c r="D20" s="5"/>
      <c r="E20" s="5"/>
      <c r="F20" s="14"/>
      <c r="G20" s="14"/>
    </row>
    <row r="21" spans="1:10" x14ac:dyDescent="0.25">
      <c r="B21" s="10" t="s">
        <v>18</v>
      </c>
    </row>
    <row r="22" spans="1:10" x14ac:dyDescent="0.25">
      <c r="B22" s="10" t="s">
        <v>57</v>
      </c>
    </row>
    <row r="23" spans="1:10" x14ac:dyDescent="0.25">
      <c r="B23" s="10" t="s">
        <v>58</v>
      </c>
      <c r="C23" s="13"/>
      <c r="D23" s="13"/>
      <c r="E23" s="13"/>
    </row>
    <row r="24" spans="1:10" x14ac:dyDescent="0.25">
      <c r="B24" s="9"/>
    </row>
    <row r="25" spans="1:10" x14ac:dyDescent="0.25">
      <c r="A25" s="3" t="s">
        <v>22</v>
      </c>
      <c r="B25" s="8"/>
      <c r="C25" s="4" t="s">
        <v>4</v>
      </c>
      <c r="D25" s="4" t="s">
        <v>5</v>
      </c>
      <c r="E25" s="4" t="s">
        <v>6</v>
      </c>
    </row>
    <row r="26" spans="1:10" x14ac:dyDescent="0.25">
      <c r="A26" s="3"/>
      <c r="B26" s="8"/>
      <c r="C26" s="16">
        <v>17.5748</v>
      </c>
      <c r="D26" s="16">
        <v>18.820799999999998</v>
      </c>
      <c r="E26" s="16">
        <v>20.066700000000001</v>
      </c>
      <c r="H26" s="13"/>
      <c r="I26" s="13"/>
      <c r="J26" s="13"/>
    </row>
    <row r="27" spans="1:10" x14ac:dyDescent="0.25">
      <c r="A27" s="6" t="s">
        <v>23</v>
      </c>
      <c r="B27" s="10" t="s">
        <v>23</v>
      </c>
      <c r="C27" s="5"/>
      <c r="D27" s="5"/>
      <c r="E27" s="5"/>
      <c r="H27" s="14"/>
      <c r="I27" s="14"/>
      <c r="J27" s="14"/>
    </row>
    <row r="28" spans="1:10" x14ac:dyDescent="0.25">
      <c r="A28" s="6"/>
      <c r="B28" s="10"/>
      <c r="C28" s="5"/>
      <c r="D28" s="5"/>
      <c r="E28" s="5"/>
    </row>
    <row r="29" spans="1:10" x14ac:dyDescent="0.25">
      <c r="A29" s="3" t="s">
        <v>24</v>
      </c>
      <c r="B29" s="8"/>
      <c r="C29" s="4" t="s">
        <v>4</v>
      </c>
      <c r="D29" s="4" t="s">
        <v>5</v>
      </c>
      <c r="E29" s="4" t="s">
        <v>6</v>
      </c>
    </row>
    <row r="30" spans="1:10" x14ac:dyDescent="0.25">
      <c r="A30" s="3"/>
      <c r="B30" s="8"/>
      <c r="C30" s="16">
        <v>15.550599999999999</v>
      </c>
      <c r="D30" s="16">
        <v>18.178699999999999</v>
      </c>
      <c r="E30" s="16">
        <v>20.806699999999999</v>
      </c>
      <c r="H30" s="13"/>
      <c r="I30" s="13"/>
      <c r="J30" s="13"/>
    </row>
    <row r="31" spans="1:10" x14ac:dyDescent="0.25">
      <c r="A31" s="6" t="s">
        <v>25</v>
      </c>
      <c r="B31" s="10" t="s">
        <v>25</v>
      </c>
      <c r="C31" s="5"/>
      <c r="D31" s="17"/>
      <c r="E31" s="5"/>
      <c r="H31" s="18"/>
      <c r="I31" s="18"/>
      <c r="J31" s="18"/>
    </row>
    <row r="32" spans="1:10" x14ac:dyDescent="0.25">
      <c r="A32" s="6" t="s">
        <v>59</v>
      </c>
      <c r="B32" s="10"/>
      <c r="C32" s="5"/>
      <c r="D32" s="5"/>
      <c r="E32" s="5"/>
    </row>
    <row r="33" spans="1:10" x14ac:dyDescent="0.25">
      <c r="B33" s="9"/>
    </row>
    <row r="34" spans="1:10" x14ac:dyDescent="0.25">
      <c r="A34" s="3" t="s">
        <v>26</v>
      </c>
      <c r="B34" s="8"/>
      <c r="C34" s="4" t="s">
        <v>4</v>
      </c>
      <c r="D34" s="4" t="s">
        <v>5</v>
      </c>
      <c r="E34" s="4" t="s">
        <v>6</v>
      </c>
    </row>
    <row r="35" spans="1:10" x14ac:dyDescent="0.25">
      <c r="A35" s="3"/>
      <c r="B35" s="8"/>
      <c r="C35" s="16">
        <v>18.3691</v>
      </c>
      <c r="D35" s="16">
        <v>19.5825</v>
      </c>
      <c r="E35" s="16">
        <v>20.7959</v>
      </c>
      <c r="H35" s="13"/>
      <c r="I35" s="13"/>
      <c r="J35" s="13"/>
    </row>
    <row r="36" spans="1:10" x14ac:dyDescent="0.25">
      <c r="A36" s="10" t="s">
        <v>30</v>
      </c>
      <c r="B36" s="10" t="s">
        <v>30</v>
      </c>
      <c r="C36" s="5"/>
      <c r="D36" s="17"/>
      <c r="E36" s="5"/>
      <c r="H36" s="14"/>
      <c r="I36" s="14"/>
      <c r="J36" s="14"/>
    </row>
    <row r="37" spans="1:10" x14ac:dyDescent="0.25">
      <c r="A37" s="6" t="s">
        <v>27</v>
      </c>
      <c r="B37" s="10" t="s">
        <v>28</v>
      </c>
    </row>
    <row r="39" spans="1:10" x14ac:dyDescent="0.25">
      <c r="A39" s="3" t="s">
        <v>31</v>
      </c>
      <c r="C39" s="4" t="s">
        <v>4</v>
      </c>
      <c r="D39" s="4" t="s">
        <v>5</v>
      </c>
      <c r="E39" s="4" t="s">
        <v>6</v>
      </c>
    </row>
    <row r="40" spans="1:10" x14ac:dyDescent="0.25">
      <c r="A40" s="3"/>
      <c r="B40" s="8"/>
      <c r="C40" s="16">
        <v>16.2254</v>
      </c>
      <c r="D40" s="16">
        <v>19.551300000000001</v>
      </c>
      <c r="E40" s="16">
        <v>22.877199999999998</v>
      </c>
      <c r="H40" s="13"/>
      <c r="I40" s="13"/>
      <c r="J40" s="13"/>
    </row>
    <row r="41" spans="1:10" x14ac:dyDescent="0.25">
      <c r="A41" s="10" t="s">
        <v>34</v>
      </c>
      <c r="B41" s="10" t="s">
        <v>34</v>
      </c>
      <c r="H41" s="14"/>
      <c r="I41" s="14"/>
      <c r="J41" s="14"/>
    </row>
    <row r="42" spans="1:10" x14ac:dyDescent="0.25">
      <c r="A42" s="10" t="s">
        <v>35</v>
      </c>
      <c r="B42" s="10" t="s">
        <v>35</v>
      </c>
      <c r="C42" s="5"/>
      <c r="D42" s="17"/>
      <c r="E42" s="5"/>
    </row>
    <row r="43" spans="1:10" x14ac:dyDescent="0.25">
      <c r="A43" s="6" t="s">
        <v>60</v>
      </c>
      <c r="B43" s="10" t="s">
        <v>32</v>
      </c>
    </row>
    <row r="44" spans="1:10" x14ac:dyDescent="0.25">
      <c r="A44" s="6" t="s">
        <v>36</v>
      </c>
      <c r="B44" s="6" t="s">
        <v>36</v>
      </c>
    </row>
    <row r="45" spans="1:10" x14ac:dyDescent="0.25">
      <c r="A45" s="6" t="s">
        <v>33</v>
      </c>
      <c r="B45" s="10" t="s">
        <v>33</v>
      </c>
    </row>
    <row r="46" spans="1:10" x14ac:dyDescent="0.25">
      <c r="B46" s="8"/>
    </row>
    <row r="47" spans="1:10" x14ac:dyDescent="0.25">
      <c r="A47" s="3" t="s">
        <v>37</v>
      </c>
      <c r="C47" s="4" t="s">
        <v>4</v>
      </c>
      <c r="D47" s="4" t="s">
        <v>5</v>
      </c>
      <c r="E47" s="4" t="s">
        <v>6</v>
      </c>
    </row>
    <row r="48" spans="1:10" x14ac:dyDescent="0.25">
      <c r="A48" s="3"/>
      <c r="C48" s="16">
        <v>19.139099999999999</v>
      </c>
      <c r="D48" s="16">
        <v>22.202500000000001</v>
      </c>
      <c r="E48" s="16">
        <v>25.265899999999998</v>
      </c>
    </row>
    <row r="49" spans="1:10" x14ac:dyDescent="0.25">
      <c r="A49" s="6" t="s">
        <v>63</v>
      </c>
      <c r="C49" s="16"/>
      <c r="D49" s="16"/>
      <c r="E49" s="16"/>
    </row>
    <row r="50" spans="1:10" x14ac:dyDescent="0.25">
      <c r="A50" s="6" t="s">
        <v>64</v>
      </c>
      <c r="C50" s="16"/>
      <c r="D50" s="16"/>
      <c r="E50" s="16"/>
      <c r="H50" s="13"/>
      <c r="I50" s="13"/>
      <c r="J50" s="13"/>
    </row>
    <row r="51" spans="1:10" x14ac:dyDescent="0.25">
      <c r="A51" s="6" t="s">
        <v>65</v>
      </c>
      <c r="C51" s="16"/>
      <c r="D51" s="16"/>
      <c r="E51" s="16"/>
      <c r="H51" s="13"/>
      <c r="I51" s="13"/>
      <c r="J51" s="13"/>
    </row>
    <row r="52" spans="1:10" x14ac:dyDescent="0.25">
      <c r="A52" s="10" t="s">
        <v>41</v>
      </c>
      <c r="B52" s="10"/>
      <c r="H52" s="13"/>
      <c r="I52" s="13"/>
      <c r="J52" s="13"/>
    </row>
    <row r="53" spans="1:10" x14ac:dyDescent="0.25">
      <c r="A53" s="6" t="s">
        <v>38</v>
      </c>
      <c r="B53" s="10" t="s">
        <v>38</v>
      </c>
      <c r="C53" s="5"/>
      <c r="D53" s="5"/>
      <c r="E53" s="5"/>
      <c r="H53" s="13"/>
      <c r="I53" s="13"/>
      <c r="J53" s="13"/>
    </row>
    <row r="54" spans="1:10" x14ac:dyDescent="0.25">
      <c r="A54" s="10" t="s">
        <v>39</v>
      </c>
      <c r="B54" s="10" t="s">
        <v>39</v>
      </c>
      <c r="H54" s="18"/>
      <c r="I54" s="18"/>
      <c r="J54" s="18"/>
    </row>
    <row r="55" spans="1:10" x14ac:dyDescent="0.25">
      <c r="A55" s="10" t="s">
        <v>69</v>
      </c>
      <c r="B55" s="10"/>
    </row>
    <row r="56" spans="1:10" x14ac:dyDescent="0.25">
      <c r="A56" s="10"/>
      <c r="B56" s="10"/>
    </row>
    <row r="57" spans="1:10" x14ac:dyDescent="0.25">
      <c r="A57" s="11" t="s">
        <v>70</v>
      </c>
      <c r="B57" s="10"/>
      <c r="C57" s="4" t="s">
        <v>4</v>
      </c>
      <c r="D57" s="4" t="s">
        <v>5</v>
      </c>
      <c r="E57" s="4" t="s">
        <v>6</v>
      </c>
    </row>
    <row r="58" spans="1:10" x14ac:dyDescent="0.25">
      <c r="A58" s="10" t="s">
        <v>40</v>
      </c>
      <c r="B58" s="10" t="s">
        <v>40</v>
      </c>
      <c r="C58" s="25">
        <v>20.389099999999999</v>
      </c>
      <c r="D58" s="25">
        <v>23.452500000000001</v>
      </c>
      <c r="E58" s="25">
        <v>26.515899999999998</v>
      </c>
    </row>
    <row r="59" spans="1:10" x14ac:dyDescent="0.25">
      <c r="A59" s="10"/>
      <c r="B59" s="10"/>
    </row>
    <row r="60" spans="1:10" x14ac:dyDescent="0.25">
      <c r="B60" s="10"/>
    </row>
    <row r="61" spans="1:10" x14ac:dyDescent="0.25">
      <c r="A61" s="3" t="s">
        <v>42</v>
      </c>
      <c r="C61" s="4" t="s">
        <v>4</v>
      </c>
      <c r="D61" s="4" t="s">
        <v>5</v>
      </c>
      <c r="E61" s="4" t="s">
        <v>6</v>
      </c>
    </row>
    <row r="62" spans="1:10" x14ac:dyDescent="0.25">
      <c r="C62" s="16">
        <v>19.729399999999998</v>
      </c>
      <c r="D62" s="16">
        <v>23.7394</v>
      </c>
      <c r="E62" s="16">
        <v>27.749400000000001</v>
      </c>
    </row>
    <row r="63" spans="1:10" x14ac:dyDescent="0.25">
      <c r="A63" s="6" t="s">
        <v>43</v>
      </c>
      <c r="B63" s="6" t="s">
        <v>43</v>
      </c>
    </row>
    <row r="64" spans="1:10" x14ac:dyDescent="0.25">
      <c r="A64" s="6"/>
      <c r="B64" s="6"/>
      <c r="C64" s="5"/>
      <c r="D64" s="5"/>
      <c r="E64" s="5"/>
      <c r="H64" s="13"/>
      <c r="I64" s="13"/>
      <c r="J64" s="13"/>
    </row>
    <row r="65" spans="1:10" x14ac:dyDescent="0.25">
      <c r="A65" s="3" t="s">
        <v>44</v>
      </c>
      <c r="C65" s="4" t="s">
        <v>4</v>
      </c>
      <c r="D65" s="4" t="s">
        <v>5</v>
      </c>
      <c r="E65" s="4" t="s">
        <v>6</v>
      </c>
      <c r="H65" s="14"/>
      <c r="I65" s="14"/>
      <c r="J65" s="14"/>
    </row>
    <row r="66" spans="1:10" x14ac:dyDescent="0.25">
      <c r="A66" s="3"/>
      <c r="C66" s="16">
        <v>20.402000000000001</v>
      </c>
      <c r="D66" s="16">
        <v>24.5654</v>
      </c>
      <c r="E66" s="16">
        <v>28.7288</v>
      </c>
    </row>
    <row r="67" spans="1:10" x14ac:dyDescent="0.25">
      <c r="A67" s="6" t="s">
        <v>45</v>
      </c>
      <c r="B67" s="6" t="s">
        <v>45</v>
      </c>
      <c r="C67" s="5"/>
      <c r="D67" s="5"/>
      <c r="E67" s="5"/>
    </row>
    <row r="68" spans="1:10" x14ac:dyDescent="0.25">
      <c r="A68" s="6"/>
      <c r="B68" s="6"/>
      <c r="C68" s="5"/>
      <c r="D68" s="5"/>
      <c r="E68" s="5"/>
      <c r="H68" s="13"/>
      <c r="I68" s="13"/>
      <c r="J68" s="13"/>
    </row>
    <row r="69" spans="1:10" x14ac:dyDescent="0.25">
      <c r="A69" s="3" t="s">
        <v>46</v>
      </c>
      <c r="C69" s="4" t="s">
        <v>4</v>
      </c>
      <c r="D69" s="4" t="s">
        <v>5</v>
      </c>
      <c r="E69" s="4" t="s">
        <v>6</v>
      </c>
      <c r="H69" s="18"/>
      <c r="I69" s="18"/>
      <c r="J69" s="18"/>
    </row>
    <row r="70" spans="1:10" x14ac:dyDescent="0.25">
      <c r="C70" s="16">
        <v>21.078900000000001</v>
      </c>
      <c r="D70" s="16">
        <v>25.448</v>
      </c>
      <c r="E70" s="16">
        <v>29.8171</v>
      </c>
      <c r="H70" s="18"/>
      <c r="I70" s="18"/>
      <c r="J70" s="18"/>
    </row>
    <row r="71" spans="1:10" x14ac:dyDescent="0.25">
      <c r="A71" s="6" t="s">
        <v>66</v>
      </c>
      <c r="C71" s="5"/>
      <c r="D71" s="5"/>
      <c r="E71" s="5"/>
    </row>
    <row r="72" spans="1:10" x14ac:dyDescent="0.25">
      <c r="A72" s="6" t="s">
        <v>47</v>
      </c>
      <c r="B72" s="6" t="s">
        <v>47</v>
      </c>
      <c r="C72" s="21"/>
      <c r="D72" s="21"/>
      <c r="E72" s="21"/>
      <c r="H72" s="13"/>
      <c r="I72" s="13"/>
      <c r="J72" s="13"/>
    </row>
    <row r="73" spans="1:10" x14ac:dyDescent="0.25">
      <c r="A73" s="6"/>
      <c r="B73" s="8"/>
      <c r="C73" s="5"/>
      <c r="D73" s="5"/>
      <c r="E73" s="5"/>
      <c r="H73" s="18"/>
      <c r="I73" s="18"/>
      <c r="J73" s="18"/>
    </row>
    <row r="74" spans="1:10" s="22" customFormat="1" x14ac:dyDescent="0.25">
      <c r="A74" s="3" t="s">
        <v>48</v>
      </c>
      <c r="B74" s="7"/>
      <c r="C74" s="4" t="s">
        <v>4</v>
      </c>
      <c r="D74" s="4" t="s">
        <v>5</v>
      </c>
      <c r="E74" s="4" t="s">
        <v>6</v>
      </c>
      <c r="H74" s="23"/>
      <c r="I74" s="23"/>
      <c r="J74" s="23"/>
    </row>
    <row r="75" spans="1:10" x14ac:dyDescent="0.25">
      <c r="A75" s="3"/>
      <c r="C75" s="16">
        <v>22.1996</v>
      </c>
      <c r="D75" s="16">
        <v>22.934200000000001</v>
      </c>
      <c r="E75" s="16">
        <v>23.668800000000001</v>
      </c>
    </row>
    <row r="76" spans="1:10" x14ac:dyDescent="0.25">
      <c r="A76" s="6" t="s">
        <v>61</v>
      </c>
      <c r="B76" s="6" t="s">
        <v>61</v>
      </c>
      <c r="C76" s="5"/>
      <c r="D76" s="5"/>
      <c r="E76" s="5"/>
    </row>
    <row r="77" spans="1:10" x14ac:dyDescent="0.25">
      <c r="A77" s="6"/>
      <c r="B77" s="8"/>
      <c r="C77" s="5"/>
      <c r="D77" s="5"/>
      <c r="E77" s="5"/>
      <c r="H77" s="13"/>
      <c r="I77" s="13"/>
      <c r="J77" s="13"/>
    </row>
    <row r="78" spans="1:10" x14ac:dyDescent="0.25">
      <c r="A78" s="3" t="s">
        <v>50</v>
      </c>
      <c r="C78" s="4" t="s">
        <v>4</v>
      </c>
      <c r="D78" s="4" t="s">
        <v>5</v>
      </c>
      <c r="E78" s="4" t="s">
        <v>6</v>
      </c>
      <c r="H78" s="18"/>
      <c r="I78" s="18"/>
      <c r="J78" s="18"/>
    </row>
    <row r="79" spans="1:10" x14ac:dyDescent="0.25">
      <c r="A79" s="3"/>
      <c r="C79" s="16">
        <v>23.407599999999999</v>
      </c>
      <c r="D79" s="16">
        <v>24.0823</v>
      </c>
      <c r="E79" s="16">
        <v>24.757000000000001</v>
      </c>
    </row>
    <row r="80" spans="1:10" x14ac:dyDescent="0.25">
      <c r="A80" s="6" t="s">
        <v>51</v>
      </c>
      <c r="B80" s="6" t="s">
        <v>51</v>
      </c>
      <c r="C80" s="5"/>
      <c r="D80" s="5"/>
      <c r="E80" s="5"/>
    </row>
    <row r="81" spans="1:10" x14ac:dyDescent="0.25">
      <c r="A81" s="6" t="s">
        <v>67</v>
      </c>
      <c r="B81" s="20"/>
      <c r="C81" s="21"/>
      <c r="D81" s="21"/>
      <c r="E81" s="21"/>
      <c r="H81" s="13"/>
      <c r="I81" s="13"/>
      <c r="J81" s="13"/>
    </row>
    <row r="82" spans="1:10" x14ac:dyDescent="0.25">
      <c r="A82" s="6"/>
      <c r="B82" s="8"/>
      <c r="C82" s="5"/>
      <c r="D82" s="5"/>
      <c r="E82" s="5"/>
      <c r="H82" s="18"/>
      <c r="I82" s="18"/>
      <c r="J82" s="18"/>
    </row>
    <row r="83" spans="1:10" s="22" customFormat="1" x14ac:dyDescent="0.25">
      <c r="A83" s="3" t="s">
        <v>52</v>
      </c>
      <c r="B83" s="7"/>
      <c r="C83" s="4" t="s">
        <v>4</v>
      </c>
      <c r="D83" s="4" t="s">
        <v>5</v>
      </c>
      <c r="E83" s="4" t="s">
        <v>6</v>
      </c>
      <c r="H83" s="23"/>
      <c r="I83" s="23"/>
      <c r="J83" s="23"/>
    </row>
    <row r="84" spans="1:10" x14ac:dyDescent="0.25">
      <c r="A84" s="3"/>
      <c r="C84" s="16">
        <v>32.572499999999998</v>
      </c>
      <c r="D84" s="16">
        <v>34.087499999999999</v>
      </c>
      <c r="E84" s="16">
        <v>35.602499999999999</v>
      </c>
    </row>
    <row r="85" spans="1:10" x14ac:dyDescent="0.25">
      <c r="A85" s="6" t="s">
        <v>53</v>
      </c>
      <c r="B85" s="6" t="s">
        <v>53</v>
      </c>
      <c r="C85" s="5"/>
      <c r="D85" s="5"/>
      <c r="E85" s="5"/>
    </row>
    <row r="86" spans="1:10" x14ac:dyDescent="0.25">
      <c r="A86" s="6"/>
      <c r="C86" s="5"/>
      <c r="D86" s="5"/>
      <c r="E86" s="5"/>
      <c r="H86" s="13"/>
      <c r="I86" s="13"/>
      <c r="J86" s="13"/>
    </row>
    <row r="87" spans="1:10" x14ac:dyDescent="0.25">
      <c r="A87" s="3" t="s">
        <v>54</v>
      </c>
      <c r="C87" s="4" t="s">
        <v>4</v>
      </c>
      <c r="D87" s="4" t="s">
        <v>5</v>
      </c>
      <c r="E87" s="4" t="s">
        <v>6</v>
      </c>
      <c r="H87" s="18"/>
      <c r="I87" s="18"/>
      <c r="J87" s="18"/>
    </row>
    <row r="88" spans="1:10" x14ac:dyDescent="0.25">
      <c r="A88" s="3"/>
      <c r="C88" s="16">
        <v>22.389299999999999</v>
      </c>
      <c r="D88" s="16">
        <v>27.423100000000002</v>
      </c>
      <c r="E88" s="16">
        <v>32.232999999999997</v>
      </c>
    </row>
    <row r="89" spans="1:10" x14ac:dyDescent="0.25">
      <c r="A89" s="6" t="s">
        <v>55</v>
      </c>
      <c r="B89" s="6" t="s">
        <v>55</v>
      </c>
      <c r="C89" s="5"/>
      <c r="D89" s="5"/>
      <c r="E89" s="5"/>
    </row>
    <row r="90" spans="1:10" x14ac:dyDescent="0.25">
      <c r="A90" s="6" t="s">
        <v>68</v>
      </c>
      <c r="B90" s="24"/>
      <c r="C90" s="22"/>
      <c r="D90" s="22"/>
      <c r="E90" s="22"/>
      <c r="H90" s="13"/>
      <c r="I90" s="13"/>
      <c r="J90" s="13"/>
    </row>
    <row r="91" spans="1:10" x14ac:dyDescent="0.25">
      <c r="A91" s="22"/>
      <c r="B91" s="24"/>
      <c r="C91" s="22"/>
      <c r="D91" s="22"/>
      <c r="E91" s="22"/>
      <c r="H91" s="18"/>
      <c r="I91" s="18"/>
      <c r="J91" s="18"/>
    </row>
    <row r="92" spans="1:10" s="22" customFormat="1" x14ac:dyDescent="0.25">
      <c r="A92"/>
      <c r="B92" s="7"/>
      <c r="C92"/>
      <c r="D92"/>
      <c r="E92"/>
    </row>
    <row r="93" spans="1:10" s="22" customFormat="1" x14ac:dyDescent="0.25">
      <c r="A93"/>
      <c r="B93" s="7"/>
      <c r="C93"/>
      <c r="D93"/>
      <c r="E9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AFD1-DD30-4376-804D-A1B64D137F20}">
  <dimension ref="A1:E99"/>
  <sheetViews>
    <sheetView topLeftCell="A45" workbookViewId="0">
      <selection activeCell="A2" sqref="A2"/>
    </sheetView>
  </sheetViews>
  <sheetFormatPr defaultRowHeight="15" x14ac:dyDescent="0.25"/>
  <cols>
    <col min="1" max="1" width="34.140625" customWidth="1"/>
    <col min="2" max="2" width="28.140625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" t="s">
        <v>56</v>
      </c>
      <c r="B1" s="7"/>
    </row>
    <row r="2" spans="1:5" ht="19.5" x14ac:dyDescent="0.35">
      <c r="A2" s="2">
        <v>43470</v>
      </c>
      <c r="B2" s="7"/>
      <c r="C2" s="19"/>
    </row>
    <row r="3" spans="1:5" x14ac:dyDescent="0.25">
      <c r="B3" s="7"/>
    </row>
    <row r="4" spans="1:5" x14ac:dyDescent="0.25">
      <c r="A4" s="11" t="s">
        <v>1</v>
      </c>
      <c r="B4" s="11" t="s">
        <v>2</v>
      </c>
    </row>
    <row r="5" spans="1:5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25">
      <c r="A6" s="3"/>
      <c r="B6" s="8"/>
      <c r="C6" s="16">
        <v>14.407999999999999</v>
      </c>
      <c r="D6" s="16">
        <v>16.013100000000001</v>
      </c>
      <c r="E6" s="16">
        <v>17.618200000000002</v>
      </c>
    </row>
    <row r="7" spans="1:5" x14ac:dyDescent="0.25">
      <c r="A7" s="6" t="s">
        <v>7</v>
      </c>
      <c r="B7" s="10" t="s">
        <v>8</v>
      </c>
      <c r="C7" s="5"/>
      <c r="D7" s="17"/>
      <c r="E7" s="5"/>
    </row>
    <row r="8" spans="1:5" x14ac:dyDescent="0.25">
      <c r="B8" s="10" t="s">
        <v>9</v>
      </c>
      <c r="C8" s="13"/>
      <c r="D8" s="13"/>
      <c r="E8" s="13"/>
    </row>
    <row r="9" spans="1:5" x14ac:dyDescent="0.25">
      <c r="A9" t="s">
        <v>62</v>
      </c>
      <c r="B9" s="10"/>
      <c r="C9" s="5"/>
      <c r="D9" s="5"/>
      <c r="E9" s="5"/>
    </row>
    <row r="10" spans="1:5" x14ac:dyDescent="0.25">
      <c r="B10" s="9"/>
      <c r="C10" s="5"/>
      <c r="D10" s="5"/>
      <c r="E10" s="5"/>
    </row>
    <row r="11" spans="1:5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25">
      <c r="A12" s="3"/>
      <c r="B12" s="8"/>
      <c r="C12" s="16">
        <v>15.213200000000001</v>
      </c>
      <c r="D12" s="16">
        <v>17.008800000000001</v>
      </c>
      <c r="E12" s="16">
        <v>18.804300000000001</v>
      </c>
    </row>
    <row r="13" spans="1:5" x14ac:dyDescent="0.25">
      <c r="A13" s="6" t="s">
        <v>11</v>
      </c>
      <c r="B13" s="10" t="s">
        <v>14</v>
      </c>
      <c r="C13" s="5"/>
      <c r="D13" s="5"/>
      <c r="E13" s="5"/>
    </row>
    <row r="14" spans="1:5" x14ac:dyDescent="0.25">
      <c r="B14" s="10" t="s">
        <v>15</v>
      </c>
    </row>
    <row r="15" spans="1:5" x14ac:dyDescent="0.25">
      <c r="B15" s="10" t="s">
        <v>13</v>
      </c>
      <c r="C15" s="13"/>
      <c r="D15" s="13"/>
      <c r="E15" s="12"/>
    </row>
    <row r="16" spans="1:5" x14ac:dyDescent="0.25">
      <c r="B16" s="10" t="s">
        <v>71</v>
      </c>
      <c r="C16" s="13"/>
      <c r="D16" s="13"/>
      <c r="E16" s="12"/>
    </row>
    <row r="17" spans="1:5" x14ac:dyDescent="0.25">
      <c r="B17" s="10" t="s">
        <v>72</v>
      </c>
      <c r="C17" s="13"/>
      <c r="D17" s="13"/>
      <c r="E17" s="12"/>
    </row>
    <row r="18" spans="1:5" x14ac:dyDescent="0.25">
      <c r="B18" s="10" t="s">
        <v>73</v>
      </c>
      <c r="C18" s="13"/>
      <c r="D18" s="13"/>
      <c r="E18" s="12"/>
    </row>
    <row r="19" spans="1:5" x14ac:dyDescent="0.25">
      <c r="A19" s="6" t="s">
        <v>17</v>
      </c>
      <c r="B19" s="10" t="s">
        <v>74</v>
      </c>
      <c r="C19" s="13"/>
      <c r="D19" s="13"/>
      <c r="E19" s="12"/>
    </row>
    <row r="20" spans="1:5" x14ac:dyDescent="0.25">
      <c r="A20" s="10"/>
      <c r="B20" s="10"/>
    </row>
    <row r="21" spans="1:5" x14ac:dyDescent="0.25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25">
      <c r="A22" s="3"/>
      <c r="B22" s="8"/>
      <c r="C22" s="16">
        <v>16.2254</v>
      </c>
      <c r="D22" s="16">
        <v>18.146100000000001</v>
      </c>
      <c r="E22" s="16">
        <v>20.066700000000001</v>
      </c>
    </row>
    <row r="23" spans="1:5" x14ac:dyDescent="0.25">
      <c r="A23" s="6" t="s">
        <v>17</v>
      </c>
      <c r="B23" s="10" t="s">
        <v>19</v>
      </c>
      <c r="C23" s="5"/>
      <c r="D23" s="5"/>
      <c r="E23" s="5"/>
    </row>
    <row r="24" spans="1:5" x14ac:dyDescent="0.25">
      <c r="B24" s="10" t="s">
        <v>18</v>
      </c>
    </row>
    <row r="25" spans="1:5" x14ac:dyDescent="0.25">
      <c r="B25" s="10" t="s">
        <v>57</v>
      </c>
    </row>
    <row r="26" spans="1:5" x14ac:dyDescent="0.25">
      <c r="B26" s="10" t="s">
        <v>58</v>
      </c>
      <c r="C26" s="13"/>
      <c r="D26" s="13"/>
      <c r="E26" s="13"/>
    </row>
    <row r="27" spans="1:5" x14ac:dyDescent="0.25">
      <c r="B27" s="9"/>
    </row>
    <row r="28" spans="1:5" x14ac:dyDescent="0.25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25">
      <c r="A29" s="3"/>
      <c r="B29" s="8"/>
      <c r="C29" s="16">
        <v>17.5748</v>
      </c>
      <c r="D29" s="16">
        <v>18.820799999999998</v>
      </c>
      <c r="E29" s="16">
        <v>20.066700000000001</v>
      </c>
    </row>
    <row r="30" spans="1:5" x14ac:dyDescent="0.25">
      <c r="A30" s="6" t="s">
        <v>23</v>
      </c>
      <c r="B30" s="10" t="s">
        <v>75</v>
      </c>
      <c r="C30" s="5"/>
      <c r="D30" s="5"/>
      <c r="E30" s="5"/>
    </row>
    <row r="31" spans="1:5" x14ac:dyDescent="0.25">
      <c r="A31" s="6"/>
      <c r="B31" s="10"/>
      <c r="C31" s="5"/>
      <c r="D31" s="5"/>
      <c r="E31" s="5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6">
        <v>15.550599999999999</v>
      </c>
      <c r="D33" s="16">
        <v>18.178699999999999</v>
      </c>
      <c r="E33" s="16">
        <v>20.806699999999999</v>
      </c>
    </row>
    <row r="34" spans="1:5" x14ac:dyDescent="0.25">
      <c r="A34" s="6" t="s">
        <v>25</v>
      </c>
      <c r="B34" s="10" t="s">
        <v>25</v>
      </c>
      <c r="C34" s="5"/>
      <c r="D34" s="17"/>
      <c r="E34" s="5"/>
    </row>
    <row r="35" spans="1:5" x14ac:dyDescent="0.25">
      <c r="A35" s="6" t="s">
        <v>59</v>
      </c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6">
        <v>18.3691</v>
      </c>
      <c r="D38" s="16">
        <v>19.5825</v>
      </c>
      <c r="E38" s="16">
        <v>20.7959</v>
      </c>
    </row>
    <row r="39" spans="1:5" x14ac:dyDescent="0.25">
      <c r="A39" s="10" t="s">
        <v>30</v>
      </c>
      <c r="B39" s="10" t="s">
        <v>76</v>
      </c>
      <c r="C39" s="5"/>
      <c r="D39" s="17"/>
      <c r="E39" s="5"/>
    </row>
    <row r="40" spans="1:5" x14ac:dyDescent="0.25">
      <c r="A40" s="6" t="s">
        <v>27</v>
      </c>
      <c r="B40" s="10" t="s">
        <v>28</v>
      </c>
    </row>
    <row r="41" spans="1:5" x14ac:dyDescent="0.25">
      <c r="A41" s="6" t="s">
        <v>77</v>
      </c>
      <c r="B41" s="10" t="s">
        <v>78</v>
      </c>
    </row>
    <row r="42" spans="1:5" x14ac:dyDescent="0.25">
      <c r="B42" t="s">
        <v>72</v>
      </c>
    </row>
    <row r="43" spans="1:5" x14ac:dyDescent="0.25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25">
      <c r="A44" s="3"/>
      <c r="B44" s="8"/>
      <c r="C44" s="16">
        <v>16.2254</v>
      </c>
      <c r="D44" s="16">
        <v>19.551300000000001</v>
      </c>
      <c r="E44" s="16">
        <v>22.877199999999998</v>
      </c>
    </row>
    <row r="45" spans="1:5" x14ac:dyDescent="0.25">
      <c r="A45" s="10" t="s">
        <v>34</v>
      </c>
      <c r="B45" s="10" t="s">
        <v>34</v>
      </c>
    </row>
    <row r="46" spans="1:5" x14ac:dyDescent="0.25">
      <c r="A46" s="10" t="s">
        <v>35</v>
      </c>
      <c r="B46" s="10" t="s">
        <v>35</v>
      </c>
      <c r="C46" s="5"/>
      <c r="D46" s="17"/>
      <c r="E46" s="5"/>
    </row>
    <row r="47" spans="1:5" x14ac:dyDescent="0.25">
      <c r="A47" s="6" t="s">
        <v>60</v>
      </c>
      <c r="B47" s="10" t="s">
        <v>32</v>
      </c>
    </row>
    <row r="48" spans="1:5" x14ac:dyDescent="0.25">
      <c r="A48" s="6" t="s">
        <v>36</v>
      </c>
      <c r="B48" s="6" t="s">
        <v>36</v>
      </c>
    </row>
    <row r="50" spans="1:5" x14ac:dyDescent="0.25">
      <c r="A50" s="6"/>
      <c r="B50" s="10"/>
    </row>
    <row r="51" spans="1:5" x14ac:dyDescent="0.25">
      <c r="A51" s="3" t="s">
        <v>31</v>
      </c>
      <c r="B51" s="10"/>
      <c r="C51" s="4" t="s">
        <v>4</v>
      </c>
      <c r="D51" s="4" t="s">
        <v>5</v>
      </c>
      <c r="E51" s="4" t="s">
        <v>6</v>
      </c>
    </row>
    <row r="52" spans="1:5" x14ac:dyDescent="0.25">
      <c r="A52" s="6" t="s">
        <v>33</v>
      </c>
      <c r="B52" s="10" t="s">
        <v>74</v>
      </c>
      <c r="C52" s="16">
        <v>17.2254</v>
      </c>
      <c r="D52" s="16">
        <v>19.551300000000001</v>
      </c>
      <c r="E52" s="16">
        <v>22.877199999999998</v>
      </c>
    </row>
    <row r="53" spans="1:5" x14ac:dyDescent="0.25">
      <c r="B53" s="8"/>
    </row>
    <row r="54" spans="1:5" x14ac:dyDescent="0.25">
      <c r="A54" s="3" t="s">
        <v>37</v>
      </c>
      <c r="B54" s="7"/>
      <c r="C54" s="4" t="s">
        <v>4</v>
      </c>
      <c r="D54" s="4" t="s">
        <v>5</v>
      </c>
      <c r="E54" s="4" t="s">
        <v>6</v>
      </c>
    </row>
    <row r="55" spans="1:5" x14ac:dyDescent="0.25">
      <c r="A55" s="3"/>
      <c r="B55" s="7"/>
      <c r="C55" s="16">
        <v>19.139099999999999</v>
      </c>
      <c r="D55" s="16">
        <v>22.202500000000001</v>
      </c>
      <c r="E55" s="16">
        <v>25.265899999999998</v>
      </c>
    </row>
    <row r="56" spans="1:5" x14ac:dyDescent="0.25">
      <c r="A56" s="6" t="s">
        <v>63</v>
      </c>
      <c r="B56" s="7"/>
      <c r="C56" s="16"/>
      <c r="D56" s="16"/>
      <c r="E56" s="16"/>
    </row>
    <row r="57" spans="1:5" x14ac:dyDescent="0.25">
      <c r="A57" s="6" t="s">
        <v>64</v>
      </c>
      <c r="B57" s="7"/>
      <c r="C57" s="16"/>
      <c r="D57" s="16"/>
      <c r="E57" s="16"/>
    </row>
    <row r="58" spans="1:5" x14ac:dyDescent="0.25">
      <c r="A58" s="6" t="s">
        <v>65</v>
      </c>
      <c r="B58" s="7"/>
      <c r="C58" s="16"/>
      <c r="D58" s="16"/>
      <c r="E58" s="16"/>
    </row>
    <row r="59" spans="1:5" x14ac:dyDescent="0.25">
      <c r="A59" s="10" t="s">
        <v>41</v>
      </c>
      <c r="B59" s="10" t="s">
        <v>79</v>
      </c>
    </row>
    <row r="60" spans="1:5" x14ac:dyDescent="0.25">
      <c r="A60" s="6" t="s">
        <v>38</v>
      </c>
      <c r="B60" s="10" t="s">
        <v>38</v>
      </c>
      <c r="C60" s="5"/>
      <c r="D60" s="5"/>
      <c r="E60" s="5"/>
    </row>
    <row r="61" spans="1:5" x14ac:dyDescent="0.25">
      <c r="A61" s="10" t="s">
        <v>39</v>
      </c>
      <c r="B61" s="10" t="s">
        <v>72</v>
      </c>
    </row>
    <row r="62" spans="1:5" x14ac:dyDescent="0.25">
      <c r="A62" s="10" t="s">
        <v>69</v>
      </c>
      <c r="B62" s="10"/>
    </row>
    <row r="63" spans="1:5" x14ac:dyDescent="0.25">
      <c r="A63" s="10"/>
      <c r="B63" s="10"/>
    </row>
    <row r="64" spans="1:5" x14ac:dyDescent="0.25">
      <c r="A64" s="11" t="s">
        <v>70</v>
      </c>
      <c r="B64" s="10"/>
      <c r="C64" s="4" t="s">
        <v>4</v>
      </c>
      <c r="D64" s="4" t="s">
        <v>5</v>
      </c>
      <c r="E64" s="4" t="s">
        <v>6</v>
      </c>
    </row>
    <row r="65" spans="1:5" x14ac:dyDescent="0.25">
      <c r="A65" s="10" t="s">
        <v>40</v>
      </c>
      <c r="B65" s="10" t="s">
        <v>40</v>
      </c>
      <c r="C65" s="25">
        <v>20.389099999999999</v>
      </c>
      <c r="D65" s="25">
        <v>23.452500000000001</v>
      </c>
      <c r="E65" s="25">
        <v>26.515899999999998</v>
      </c>
    </row>
    <row r="66" spans="1:5" x14ac:dyDescent="0.25">
      <c r="A66" s="10"/>
      <c r="B66" s="10"/>
    </row>
    <row r="67" spans="1:5" x14ac:dyDescent="0.25">
      <c r="B67" s="10"/>
    </row>
    <row r="68" spans="1:5" x14ac:dyDescent="0.25">
      <c r="A68" s="3" t="s">
        <v>42</v>
      </c>
      <c r="B68" s="7"/>
      <c r="C68" s="4" t="s">
        <v>4</v>
      </c>
      <c r="D68" s="4" t="s">
        <v>5</v>
      </c>
      <c r="E68" s="4" t="s">
        <v>6</v>
      </c>
    </row>
    <row r="69" spans="1:5" x14ac:dyDescent="0.25">
      <c r="B69" s="7"/>
      <c r="C69" s="16">
        <v>19.729399999999998</v>
      </c>
      <c r="D69" s="16">
        <v>23.7394</v>
      </c>
      <c r="E69" s="16">
        <v>27.749400000000001</v>
      </c>
    </row>
    <row r="70" spans="1:5" x14ac:dyDescent="0.25">
      <c r="A70" s="6" t="s">
        <v>43</v>
      </c>
      <c r="B70" s="6" t="s">
        <v>43</v>
      </c>
    </row>
    <row r="71" spans="1:5" x14ac:dyDescent="0.25">
      <c r="A71" s="6"/>
      <c r="B71" s="6"/>
      <c r="C71" s="5"/>
      <c r="D71" s="5"/>
      <c r="E71" s="5"/>
    </row>
    <row r="72" spans="1:5" x14ac:dyDescent="0.25">
      <c r="A72" s="3" t="s">
        <v>44</v>
      </c>
      <c r="B72" s="7"/>
      <c r="C72" s="4" t="s">
        <v>4</v>
      </c>
      <c r="D72" s="4" t="s">
        <v>5</v>
      </c>
      <c r="E72" s="4" t="s">
        <v>6</v>
      </c>
    </row>
    <row r="73" spans="1:5" x14ac:dyDescent="0.25">
      <c r="A73" s="3"/>
      <c r="B73" s="7"/>
      <c r="C73" s="16">
        <v>20.402000000000001</v>
      </c>
      <c r="D73" s="16">
        <v>24.5654</v>
      </c>
      <c r="E73" s="16">
        <v>28.7288</v>
      </c>
    </row>
    <row r="74" spans="1:5" x14ac:dyDescent="0.25">
      <c r="A74" s="6" t="s">
        <v>45</v>
      </c>
      <c r="B74" s="6" t="s">
        <v>45</v>
      </c>
      <c r="C74" s="5"/>
      <c r="D74" s="5"/>
      <c r="E74" s="5"/>
    </row>
    <row r="75" spans="1:5" x14ac:dyDescent="0.25">
      <c r="A75" s="6"/>
      <c r="B75" s="6"/>
      <c r="C75" s="5"/>
      <c r="D75" s="5"/>
      <c r="E75" s="5"/>
    </row>
    <row r="76" spans="1:5" x14ac:dyDescent="0.25">
      <c r="A76" s="3" t="s">
        <v>46</v>
      </c>
      <c r="B76" s="7"/>
      <c r="C76" s="4" t="s">
        <v>4</v>
      </c>
      <c r="D76" s="4" t="s">
        <v>5</v>
      </c>
      <c r="E76" s="4" t="s">
        <v>6</v>
      </c>
    </row>
    <row r="77" spans="1:5" x14ac:dyDescent="0.25">
      <c r="B77" s="7"/>
      <c r="C77" s="16">
        <v>21.078900000000001</v>
      </c>
      <c r="D77" s="16">
        <v>25.448</v>
      </c>
      <c r="E77" s="16">
        <v>29.8171</v>
      </c>
    </row>
    <row r="78" spans="1:5" x14ac:dyDescent="0.25">
      <c r="A78" s="6" t="s">
        <v>66</v>
      </c>
      <c r="B78" s="7"/>
      <c r="C78" s="5"/>
      <c r="D78" s="5"/>
      <c r="E78" s="5"/>
    </row>
    <row r="79" spans="1:5" x14ac:dyDescent="0.25">
      <c r="A79" s="6" t="s">
        <v>47</v>
      </c>
      <c r="B79" s="6" t="s">
        <v>47</v>
      </c>
      <c r="C79" s="21"/>
      <c r="D79" s="21"/>
      <c r="E79" s="21"/>
    </row>
    <row r="80" spans="1:5" x14ac:dyDescent="0.25">
      <c r="A80" s="6"/>
      <c r="B80" s="8"/>
      <c r="C80" s="5"/>
      <c r="D80" s="5"/>
      <c r="E80" s="5"/>
    </row>
    <row r="81" spans="1:5" x14ac:dyDescent="0.25">
      <c r="A81" s="3" t="s">
        <v>48</v>
      </c>
      <c r="B81" s="7"/>
      <c r="C81" s="4" t="s">
        <v>4</v>
      </c>
      <c r="D81" s="4" t="s">
        <v>5</v>
      </c>
      <c r="E81" s="4" t="s">
        <v>6</v>
      </c>
    </row>
    <row r="82" spans="1:5" x14ac:dyDescent="0.25">
      <c r="A82" s="3"/>
      <c r="B82" s="7"/>
      <c r="C82" s="16">
        <v>22.1996</v>
      </c>
      <c r="D82" s="16">
        <v>22.934200000000001</v>
      </c>
      <c r="E82" s="16">
        <v>23.668800000000001</v>
      </c>
    </row>
    <row r="83" spans="1:5" x14ac:dyDescent="0.25">
      <c r="A83" s="6" t="s">
        <v>61</v>
      </c>
      <c r="B83" s="6" t="s">
        <v>61</v>
      </c>
      <c r="C83" s="5"/>
      <c r="D83" s="5"/>
      <c r="E83" s="5"/>
    </row>
    <row r="84" spans="1:5" x14ac:dyDescent="0.25">
      <c r="A84" s="6"/>
      <c r="B84" s="8"/>
      <c r="C84" s="5"/>
      <c r="D84" s="5"/>
      <c r="E84" s="5"/>
    </row>
    <row r="85" spans="1:5" x14ac:dyDescent="0.25">
      <c r="A85" s="3" t="s">
        <v>50</v>
      </c>
      <c r="B85" s="7"/>
      <c r="C85" s="4" t="s">
        <v>4</v>
      </c>
      <c r="D85" s="4" t="s">
        <v>5</v>
      </c>
      <c r="E85" s="4" t="s">
        <v>6</v>
      </c>
    </row>
    <row r="86" spans="1:5" x14ac:dyDescent="0.25">
      <c r="A86" s="3"/>
      <c r="B86" s="7"/>
      <c r="C86" s="16">
        <v>23.407599999999999</v>
      </c>
      <c r="D86" s="16">
        <v>24.0823</v>
      </c>
      <c r="E86" s="16">
        <v>24.757000000000001</v>
      </c>
    </row>
    <row r="87" spans="1:5" x14ac:dyDescent="0.25">
      <c r="A87" s="6" t="s">
        <v>51</v>
      </c>
      <c r="B87" s="6" t="s">
        <v>51</v>
      </c>
      <c r="C87" s="5"/>
      <c r="D87" s="5"/>
      <c r="E87" s="5"/>
    </row>
    <row r="88" spans="1:5" x14ac:dyDescent="0.25">
      <c r="A88" s="6" t="s">
        <v>67</v>
      </c>
      <c r="B88" s="20"/>
      <c r="C88" s="21"/>
      <c r="D88" s="21"/>
      <c r="E88" s="21"/>
    </row>
    <row r="89" spans="1:5" x14ac:dyDescent="0.25">
      <c r="A89" s="6"/>
      <c r="B89" s="8"/>
      <c r="C89" s="5"/>
      <c r="D89" s="5"/>
      <c r="E89" s="5"/>
    </row>
    <row r="90" spans="1:5" x14ac:dyDescent="0.25">
      <c r="A90" s="3" t="s">
        <v>52</v>
      </c>
      <c r="B90" s="7"/>
      <c r="C90" s="4" t="s">
        <v>4</v>
      </c>
      <c r="D90" s="4" t="s">
        <v>5</v>
      </c>
      <c r="E90" s="4" t="s">
        <v>6</v>
      </c>
    </row>
    <row r="91" spans="1:5" x14ac:dyDescent="0.25">
      <c r="A91" s="3"/>
      <c r="B91" s="7"/>
      <c r="C91" s="16">
        <v>32.572499999999998</v>
      </c>
      <c r="D91" s="16">
        <v>34.087499999999999</v>
      </c>
      <c r="E91" s="16">
        <v>35.602499999999999</v>
      </c>
    </row>
    <row r="92" spans="1:5" x14ac:dyDescent="0.25">
      <c r="A92" s="6" t="s">
        <v>53</v>
      </c>
      <c r="B92" s="6" t="s">
        <v>53</v>
      </c>
      <c r="C92" s="5"/>
      <c r="D92" s="5"/>
      <c r="E92" s="5"/>
    </row>
    <row r="93" spans="1:5" x14ac:dyDescent="0.25">
      <c r="A93" s="6"/>
      <c r="B93" s="7"/>
      <c r="C93" s="5"/>
      <c r="D93" s="5"/>
      <c r="E93" s="5"/>
    </row>
    <row r="94" spans="1:5" x14ac:dyDescent="0.25">
      <c r="A94" s="3" t="s">
        <v>54</v>
      </c>
      <c r="B94" s="7"/>
      <c r="C94" s="4" t="s">
        <v>4</v>
      </c>
      <c r="D94" s="4" t="s">
        <v>5</v>
      </c>
      <c r="E94" s="4" t="s">
        <v>6</v>
      </c>
    </row>
    <row r="95" spans="1:5" x14ac:dyDescent="0.25">
      <c r="A95" s="3"/>
      <c r="B95" s="7"/>
      <c r="C95" s="16">
        <v>22.389299999999999</v>
      </c>
      <c r="D95" s="16">
        <v>27.423100000000002</v>
      </c>
      <c r="E95" s="16">
        <v>32.232999999999997</v>
      </c>
    </row>
    <row r="96" spans="1:5" x14ac:dyDescent="0.25">
      <c r="A96" s="6" t="s">
        <v>55</v>
      </c>
      <c r="B96" s="6" t="s">
        <v>55</v>
      </c>
      <c r="C96" s="5"/>
      <c r="D96" s="5"/>
      <c r="E96" s="5"/>
    </row>
    <row r="97" spans="1:5" x14ac:dyDescent="0.25">
      <c r="A97" s="6" t="s">
        <v>68</v>
      </c>
      <c r="B97" s="24"/>
      <c r="C97" s="22"/>
      <c r="D97" s="22"/>
      <c r="E97" s="22"/>
    </row>
    <row r="98" spans="1:5" x14ac:dyDescent="0.25">
      <c r="A98" s="6" t="s">
        <v>80</v>
      </c>
      <c r="B98" t="s">
        <v>78</v>
      </c>
    </row>
    <row r="99" spans="1:5" x14ac:dyDescent="0.25">
      <c r="A99" s="6" t="s">
        <v>81</v>
      </c>
      <c r="B99" t="s">
        <v>74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FD4F-10F6-472D-9189-8BA53FE2F5FD}">
  <dimension ref="A1:E100"/>
  <sheetViews>
    <sheetView showGridLines="0" topLeftCell="A48" workbookViewId="0"/>
  </sheetViews>
  <sheetFormatPr defaultRowHeight="15" x14ac:dyDescent="0.25"/>
  <cols>
    <col min="1" max="1" width="34.140625" customWidth="1"/>
    <col min="2" max="2" width="28.140625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" t="s">
        <v>56</v>
      </c>
      <c r="B1" s="7"/>
    </row>
    <row r="2" spans="1:5" ht="19.5" x14ac:dyDescent="0.35">
      <c r="A2" s="2">
        <v>43647</v>
      </c>
      <c r="B2" s="7"/>
      <c r="C2" s="19"/>
    </row>
    <row r="3" spans="1:5" x14ac:dyDescent="0.25">
      <c r="B3" s="7"/>
    </row>
    <row r="4" spans="1:5" x14ac:dyDescent="0.25">
      <c r="A4" s="11" t="s">
        <v>1</v>
      </c>
      <c r="B4" s="11" t="s">
        <v>2</v>
      </c>
    </row>
    <row r="5" spans="1:5" x14ac:dyDescent="0.25">
      <c r="A5" s="3" t="s">
        <v>3</v>
      </c>
      <c r="B5" s="8"/>
      <c r="C5" s="4" t="s">
        <v>4</v>
      </c>
      <c r="D5" s="4" t="s">
        <v>5</v>
      </c>
      <c r="E5" s="4" t="s">
        <v>6</v>
      </c>
    </row>
    <row r="6" spans="1:5" x14ac:dyDescent="0.25">
      <c r="A6" s="3"/>
      <c r="B6" s="8"/>
      <c r="C6" s="16">
        <v>14.552099999999999</v>
      </c>
      <c r="D6" s="16">
        <v>16.173300000000001</v>
      </c>
      <c r="E6" s="16">
        <v>17.7944</v>
      </c>
    </row>
    <row r="7" spans="1:5" x14ac:dyDescent="0.25">
      <c r="A7" s="6" t="s">
        <v>7</v>
      </c>
      <c r="B7" s="10" t="s">
        <v>8</v>
      </c>
      <c r="C7" s="5"/>
      <c r="D7" s="17"/>
      <c r="E7" s="5"/>
    </row>
    <row r="8" spans="1:5" x14ac:dyDescent="0.25">
      <c r="B8" s="10" t="s">
        <v>9</v>
      </c>
      <c r="C8" s="13"/>
      <c r="D8" s="13"/>
      <c r="E8" s="13"/>
    </row>
    <row r="9" spans="1:5" x14ac:dyDescent="0.25">
      <c r="A9" t="s">
        <v>62</v>
      </c>
      <c r="B9" s="10"/>
      <c r="C9" s="5"/>
      <c r="D9" s="5"/>
      <c r="E9" s="5"/>
    </row>
    <row r="10" spans="1:5" x14ac:dyDescent="0.25">
      <c r="B10" s="9"/>
      <c r="C10" s="5"/>
      <c r="D10" s="5"/>
      <c r="E10" s="5"/>
    </row>
    <row r="11" spans="1:5" x14ac:dyDescent="0.25">
      <c r="A11" s="3" t="s">
        <v>10</v>
      </c>
      <c r="B11" s="8"/>
      <c r="C11" s="4" t="s">
        <v>4</v>
      </c>
      <c r="D11" s="4" t="s">
        <v>5</v>
      </c>
      <c r="E11" s="4" t="s">
        <v>6</v>
      </c>
    </row>
    <row r="12" spans="1:5" x14ac:dyDescent="0.25">
      <c r="A12" s="3"/>
      <c r="B12" s="8"/>
      <c r="C12" s="16">
        <v>15.3653</v>
      </c>
      <c r="D12" s="16">
        <v>17.178799999999999</v>
      </c>
      <c r="E12" s="16">
        <v>18.9923</v>
      </c>
    </row>
    <row r="13" spans="1:5" x14ac:dyDescent="0.25">
      <c r="A13" s="6" t="s">
        <v>11</v>
      </c>
      <c r="B13" s="10" t="s">
        <v>14</v>
      </c>
      <c r="C13" s="5"/>
      <c r="D13" s="5"/>
      <c r="E13" s="5"/>
    </row>
    <row r="14" spans="1:5" x14ac:dyDescent="0.25">
      <c r="B14" s="10" t="s">
        <v>15</v>
      </c>
    </row>
    <row r="15" spans="1:5" x14ac:dyDescent="0.25">
      <c r="B15" s="10" t="s">
        <v>13</v>
      </c>
      <c r="C15" s="13"/>
      <c r="D15" s="13"/>
      <c r="E15" s="12"/>
    </row>
    <row r="16" spans="1:5" x14ac:dyDescent="0.25">
      <c r="B16" s="10" t="s">
        <v>71</v>
      </c>
      <c r="C16" s="13"/>
      <c r="D16" s="13"/>
      <c r="E16" s="12"/>
    </row>
    <row r="17" spans="1:5" x14ac:dyDescent="0.25">
      <c r="B17" s="10" t="s">
        <v>72</v>
      </c>
      <c r="C17" s="13"/>
      <c r="D17" s="13"/>
      <c r="E17" s="12"/>
    </row>
    <row r="18" spans="1:5" x14ac:dyDescent="0.25">
      <c r="B18" s="10" t="s">
        <v>73</v>
      </c>
      <c r="C18" s="13"/>
      <c r="D18" s="13"/>
      <c r="E18" s="12"/>
    </row>
    <row r="19" spans="1:5" x14ac:dyDescent="0.25">
      <c r="A19" s="6"/>
      <c r="B19" s="10" t="s">
        <v>74</v>
      </c>
      <c r="C19" s="13"/>
      <c r="D19" s="13"/>
      <c r="E19" s="12"/>
    </row>
    <row r="20" spans="1:5" x14ac:dyDescent="0.25">
      <c r="A20" s="10"/>
      <c r="B20" s="10"/>
    </row>
    <row r="21" spans="1:5" x14ac:dyDescent="0.25">
      <c r="A21" s="3" t="s">
        <v>16</v>
      </c>
      <c r="B21" s="8"/>
      <c r="C21" s="4" t="s">
        <v>4</v>
      </c>
      <c r="D21" s="4" t="s">
        <v>5</v>
      </c>
      <c r="E21" s="4" t="s">
        <v>6</v>
      </c>
    </row>
    <row r="22" spans="1:5" x14ac:dyDescent="0.25">
      <c r="A22" s="3"/>
      <c r="B22" s="8"/>
      <c r="C22" s="16">
        <v>16.387699999999999</v>
      </c>
      <c r="D22" s="16">
        <v>18.3276</v>
      </c>
      <c r="E22" s="16">
        <v>20.267399999999999</v>
      </c>
    </row>
    <row r="23" spans="1:5" x14ac:dyDescent="0.25">
      <c r="A23" s="6" t="s">
        <v>17</v>
      </c>
      <c r="B23" s="10" t="s">
        <v>19</v>
      </c>
      <c r="C23" s="5"/>
      <c r="D23" s="5"/>
      <c r="E23" s="5"/>
    </row>
    <row r="24" spans="1:5" x14ac:dyDescent="0.25">
      <c r="B24" s="10" t="s">
        <v>18</v>
      </c>
    </row>
    <row r="25" spans="1:5" x14ac:dyDescent="0.25">
      <c r="B25" s="10" t="s">
        <v>57</v>
      </c>
    </row>
    <row r="26" spans="1:5" x14ac:dyDescent="0.25">
      <c r="B26" s="10" t="s">
        <v>58</v>
      </c>
      <c r="C26" s="13"/>
      <c r="D26" s="13"/>
      <c r="E26" s="13"/>
    </row>
    <row r="27" spans="1:5" x14ac:dyDescent="0.25">
      <c r="B27" s="9"/>
    </row>
    <row r="28" spans="1:5" x14ac:dyDescent="0.25">
      <c r="A28" s="3" t="s">
        <v>22</v>
      </c>
      <c r="B28" s="8"/>
      <c r="C28" s="4" t="s">
        <v>4</v>
      </c>
      <c r="D28" s="4" t="s">
        <v>5</v>
      </c>
      <c r="E28" s="4" t="s">
        <v>6</v>
      </c>
    </row>
    <row r="29" spans="1:5" x14ac:dyDescent="0.25">
      <c r="A29" s="3"/>
      <c r="B29" s="8"/>
      <c r="C29" s="16">
        <v>17.750499999999999</v>
      </c>
      <c r="D29" s="16">
        <v>19.009</v>
      </c>
      <c r="E29" s="16">
        <v>20.267399999999999</v>
      </c>
    </row>
    <row r="30" spans="1:5" x14ac:dyDescent="0.25">
      <c r="A30" s="6" t="s">
        <v>23</v>
      </c>
      <c r="B30" s="10" t="s">
        <v>75</v>
      </c>
      <c r="C30" s="5"/>
      <c r="D30" s="5"/>
      <c r="E30" s="5"/>
    </row>
    <row r="31" spans="1:5" x14ac:dyDescent="0.25">
      <c r="A31" s="6"/>
      <c r="B31" s="10"/>
      <c r="C31" s="5"/>
      <c r="D31" s="5"/>
      <c r="E31" s="5"/>
    </row>
    <row r="32" spans="1:5" x14ac:dyDescent="0.25">
      <c r="A32" s="3" t="s">
        <v>24</v>
      </c>
      <c r="B32" s="8"/>
      <c r="C32" s="4" t="s">
        <v>4</v>
      </c>
      <c r="D32" s="4" t="s">
        <v>5</v>
      </c>
      <c r="E32" s="4" t="s">
        <v>6</v>
      </c>
    </row>
    <row r="33" spans="1:5" x14ac:dyDescent="0.25">
      <c r="A33" s="3"/>
      <c r="B33" s="8"/>
      <c r="C33" s="16">
        <v>15.706099999999999</v>
      </c>
      <c r="D33" s="16">
        <v>18.360499999999998</v>
      </c>
      <c r="E33" s="16">
        <v>21.014800000000001</v>
      </c>
    </row>
    <row r="34" spans="1:5" x14ac:dyDescent="0.25">
      <c r="A34" s="6" t="s">
        <v>25</v>
      </c>
      <c r="B34" s="10" t="s">
        <v>25</v>
      </c>
      <c r="C34" s="5"/>
      <c r="D34" s="17"/>
      <c r="E34" s="5"/>
    </row>
    <row r="35" spans="1:5" x14ac:dyDescent="0.25">
      <c r="A35" s="6" t="s">
        <v>59</v>
      </c>
      <c r="B35" s="10"/>
      <c r="C35" s="5"/>
      <c r="D35" s="5"/>
      <c r="E35" s="5"/>
    </row>
    <row r="36" spans="1:5" x14ac:dyDescent="0.25">
      <c r="B36" s="9"/>
    </row>
    <row r="37" spans="1:5" x14ac:dyDescent="0.25">
      <c r="A37" s="3" t="s">
        <v>26</v>
      </c>
      <c r="B37" s="8"/>
      <c r="C37" s="4" t="s">
        <v>4</v>
      </c>
      <c r="D37" s="4" t="s">
        <v>5</v>
      </c>
      <c r="E37" s="4" t="s">
        <v>6</v>
      </c>
    </row>
    <row r="38" spans="1:5" x14ac:dyDescent="0.25">
      <c r="A38" s="3"/>
      <c r="B38" s="8"/>
      <c r="C38" s="16">
        <v>18.552800000000001</v>
      </c>
      <c r="D38" s="16">
        <v>19.778400000000001</v>
      </c>
      <c r="E38" s="16">
        <v>21.003900000000002</v>
      </c>
    </row>
    <row r="39" spans="1:5" x14ac:dyDescent="0.25">
      <c r="A39" s="10" t="s">
        <v>30</v>
      </c>
      <c r="B39" s="10" t="s">
        <v>76</v>
      </c>
      <c r="C39" s="5"/>
      <c r="D39" s="17"/>
      <c r="E39" s="5"/>
    </row>
    <row r="40" spans="1:5" x14ac:dyDescent="0.25">
      <c r="A40" s="6" t="s">
        <v>27</v>
      </c>
      <c r="B40" s="10" t="s">
        <v>28</v>
      </c>
    </row>
    <row r="41" spans="1:5" x14ac:dyDescent="0.25">
      <c r="A41" s="6" t="s">
        <v>77</v>
      </c>
      <c r="B41" s="10" t="s">
        <v>78</v>
      </c>
    </row>
    <row r="42" spans="1:5" x14ac:dyDescent="0.25">
      <c r="B42" t="s">
        <v>72</v>
      </c>
    </row>
    <row r="43" spans="1:5" x14ac:dyDescent="0.25">
      <c r="A43" s="3" t="s">
        <v>31</v>
      </c>
      <c r="B43" s="7"/>
      <c r="C43" s="4" t="s">
        <v>4</v>
      </c>
      <c r="D43" s="4" t="s">
        <v>5</v>
      </c>
      <c r="E43" s="4" t="s">
        <v>6</v>
      </c>
    </row>
    <row r="44" spans="1:5" x14ac:dyDescent="0.25">
      <c r="A44" s="3"/>
      <c r="B44" s="8"/>
      <c r="C44" s="16">
        <v>16.387699999999999</v>
      </c>
      <c r="D44" s="16">
        <v>19.7469</v>
      </c>
      <c r="E44" s="16">
        <v>23.106000000000002</v>
      </c>
    </row>
    <row r="45" spans="1:5" x14ac:dyDescent="0.25">
      <c r="A45" s="10" t="s">
        <v>34</v>
      </c>
      <c r="B45" s="10" t="s">
        <v>34</v>
      </c>
    </row>
    <row r="46" spans="1:5" x14ac:dyDescent="0.25">
      <c r="A46" s="10" t="s">
        <v>35</v>
      </c>
      <c r="B46" s="10" t="s">
        <v>35</v>
      </c>
      <c r="C46" s="5"/>
      <c r="D46" s="17"/>
      <c r="E46" s="5"/>
    </row>
    <row r="47" spans="1:5" x14ac:dyDescent="0.25">
      <c r="A47" s="6" t="s">
        <v>60</v>
      </c>
      <c r="B47" s="10" t="s">
        <v>32</v>
      </c>
    </row>
    <row r="48" spans="1:5" x14ac:dyDescent="0.25">
      <c r="A48" s="6" t="s">
        <v>36</v>
      </c>
      <c r="B48" s="6" t="s">
        <v>36</v>
      </c>
    </row>
    <row r="49" spans="1:5" x14ac:dyDescent="0.25">
      <c r="C49" s="25"/>
      <c r="D49" s="25"/>
      <c r="E49" s="25"/>
    </row>
    <row r="50" spans="1:5" x14ac:dyDescent="0.25">
      <c r="C50" s="25"/>
      <c r="D50" s="25"/>
      <c r="E50" s="25"/>
    </row>
    <row r="51" spans="1:5" x14ac:dyDescent="0.25">
      <c r="A51" s="3" t="s">
        <v>82</v>
      </c>
      <c r="B51" s="10"/>
      <c r="C51" s="25">
        <v>17.387699999999999</v>
      </c>
      <c r="D51" s="25">
        <v>19.7469</v>
      </c>
      <c r="E51" s="25">
        <v>23.106000000000002</v>
      </c>
    </row>
    <row r="52" spans="1:5" x14ac:dyDescent="0.25">
      <c r="A52" s="3"/>
      <c r="B52" s="10"/>
      <c r="C52" s="16"/>
      <c r="D52" s="16"/>
      <c r="E52" s="16"/>
    </row>
    <row r="53" spans="1:5" ht="14.25" customHeight="1" x14ac:dyDescent="0.25">
      <c r="A53" t="s">
        <v>33</v>
      </c>
      <c r="B53" s="26" t="s">
        <v>74</v>
      </c>
    </row>
    <row r="54" spans="1:5" ht="14.25" customHeight="1" x14ac:dyDescent="0.25">
      <c r="B54" s="26"/>
    </row>
    <row r="55" spans="1:5" x14ac:dyDescent="0.25">
      <c r="A55" s="3" t="s">
        <v>37</v>
      </c>
      <c r="B55" s="7"/>
      <c r="C55" s="4" t="s">
        <v>4</v>
      </c>
      <c r="D55" s="4" t="s">
        <v>5</v>
      </c>
      <c r="E55" s="4" t="s">
        <v>6</v>
      </c>
    </row>
    <row r="56" spans="1:5" x14ac:dyDescent="0.25">
      <c r="A56" s="3"/>
      <c r="B56" s="7"/>
      <c r="C56" s="16">
        <v>19.330500000000001</v>
      </c>
      <c r="D56" s="16">
        <v>22.424600000000002</v>
      </c>
      <c r="E56" s="16">
        <v>25.518599999999999</v>
      </c>
    </row>
    <row r="57" spans="1:5" x14ac:dyDescent="0.25">
      <c r="A57" s="6" t="s">
        <v>63</v>
      </c>
      <c r="B57" s="7"/>
      <c r="C57" s="16"/>
      <c r="D57" s="16"/>
      <c r="E57" s="16"/>
    </row>
    <row r="58" spans="1:5" x14ac:dyDescent="0.25">
      <c r="A58" s="6" t="s">
        <v>64</v>
      </c>
      <c r="B58" s="7"/>
      <c r="C58" s="16"/>
      <c r="D58" s="16"/>
      <c r="E58" s="16"/>
    </row>
    <row r="59" spans="1:5" x14ac:dyDescent="0.25">
      <c r="A59" s="6" t="s">
        <v>65</v>
      </c>
      <c r="B59" s="7"/>
      <c r="C59" s="16"/>
      <c r="D59" s="16"/>
      <c r="E59" s="16"/>
    </row>
    <row r="60" spans="1:5" x14ac:dyDescent="0.25">
      <c r="A60" s="10" t="s">
        <v>41</v>
      </c>
      <c r="B60" s="10" t="s">
        <v>79</v>
      </c>
    </row>
    <row r="61" spans="1:5" x14ac:dyDescent="0.25">
      <c r="A61" s="6" t="s">
        <v>38</v>
      </c>
      <c r="B61" s="10" t="s">
        <v>38</v>
      </c>
      <c r="C61" s="5"/>
      <c r="D61" s="5"/>
      <c r="E61" s="5"/>
    </row>
    <row r="62" spans="1:5" x14ac:dyDescent="0.25">
      <c r="A62" s="10" t="s">
        <v>39</v>
      </c>
      <c r="B62" s="10" t="s">
        <v>72</v>
      </c>
    </row>
    <row r="63" spans="1:5" x14ac:dyDescent="0.25">
      <c r="A63" s="10" t="s">
        <v>69</v>
      </c>
      <c r="B63" s="10"/>
    </row>
    <row r="64" spans="1:5" x14ac:dyDescent="0.25">
      <c r="A64" s="10"/>
      <c r="B64" s="10"/>
    </row>
    <row r="65" spans="1:5" x14ac:dyDescent="0.25">
      <c r="A65" s="11" t="s">
        <v>70</v>
      </c>
      <c r="B65" s="10"/>
      <c r="C65" s="4" t="s">
        <v>4</v>
      </c>
      <c r="D65" s="4" t="s">
        <v>5</v>
      </c>
      <c r="E65" s="4" t="s">
        <v>6</v>
      </c>
    </row>
    <row r="66" spans="1:5" x14ac:dyDescent="0.25">
      <c r="A66" s="10" t="s">
        <v>40</v>
      </c>
      <c r="B66" s="10" t="s">
        <v>40</v>
      </c>
      <c r="C66" s="25">
        <v>20.593</v>
      </c>
      <c r="D66" s="25">
        <v>23.687100000000001</v>
      </c>
      <c r="E66" s="25">
        <v>26.781099999999999</v>
      </c>
    </row>
    <row r="67" spans="1:5" x14ac:dyDescent="0.25">
      <c r="A67" s="10"/>
      <c r="B67" s="10"/>
    </row>
    <row r="68" spans="1:5" x14ac:dyDescent="0.25">
      <c r="B68" s="10"/>
    </row>
    <row r="69" spans="1:5" x14ac:dyDescent="0.25">
      <c r="A69" s="3" t="s">
        <v>42</v>
      </c>
      <c r="B69" s="7"/>
      <c r="C69" s="4" t="s">
        <v>4</v>
      </c>
      <c r="D69" s="4" t="s">
        <v>5</v>
      </c>
      <c r="E69" s="4" t="s">
        <v>6</v>
      </c>
    </row>
    <row r="70" spans="1:5" x14ac:dyDescent="0.25">
      <c r="A70" s="6" t="s">
        <v>83</v>
      </c>
      <c r="B70" s="6" t="s">
        <v>43</v>
      </c>
      <c r="C70" s="16">
        <v>19.9267</v>
      </c>
      <c r="D70" s="16">
        <v>23.976800000000001</v>
      </c>
      <c r="E70" s="16">
        <v>28.026900000000001</v>
      </c>
    </row>
    <row r="71" spans="1:5" x14ac:dyDescent="0.25">
      <c r="A71" s="6"/>
      <c r="B71" s="6"/>
    </row>
    <row r="72" spans="1:5" x14ac:dyDescent="0.25">
      <c r="A72" s="6"/>
      <c r="B72" s="6"/>
      <c r="C72" s="5"/>
      <c r="D72" s="5"/>
      <c r="E72" s="5"/>
    </row>
    <row r="73" spans="1:5" x14ac:dyDescent="0.25">
      <c r="A73" s="3" t="s">
        <v>44</v>
      </c>
      <c r="B73" s="7"/>
      <c r="C73" s="4" t="s">
        <v>4</v>
      </c>
      <c r="D73" s="4" t="s">
        <v>5</v>
      </c>
      <c r="E73" s="4" t="s">
        <v>6</v>
      </c>
    </row>
    <row r="74" spans="1:5" x14ac:dyDescent="0.25">
      <c r="A74" s="3"/>
      <c r="B74" s="7"/>
      <c r="C74" s="16">
        <v>20.606000000000002</v>
      </c>
      <c r="D74" s="16">
        <v>24.8111</v>
      </c>
      <c r="E74" s="16">
        <v>29.016100000000002</v>
      </c>
    </row>
    <row r="75" spans="1:5" x14ac:dyDescent="0.25">
      <c r="A75" s="6" t="s">
        <v>45</v>
      </c>
      <c r="B75" s="6" t="s">
        <v>45</v>
      </c>
      <c r="C75" s="5"/>
      <c r="D75" s="5"/>
      <c r="E75" s="5"/>
    </row>
    <row r="76" spans="1:5" x14ac:dyDescent="0.25">
      <c r="A76" s="6"/>
      <c r="B76" s="6"/>
      <c r="C76" s="5"/>
      <c r="D76" s="5"/>
      <c r="E76" s="5"/>
    </row>
    <row r="77" spans="1:5" x14ac:dyDescent="0.25">
      <c r="A77" s="3" t="s">
        <v>46</v>
      </c>
      <c r="B77" s="7"/>
      <c r="C77" s="4" t="s">
        <v>4</v>
      </c>
      <c r="D77" s="4" t="s">
        <v>5</v>
      </c>
      <c r="E77" s="4" t="s">
        <v>6</v>
      </c>
    </row>
    <row r="78" spans="1:5" x14ac:dyDescent="0.25">
      <c r="B78" s="7"/>
      <c r="C78" s="16">
        <v>21.2897</v>
      </c>
      <c r="D78" s="16">
        <v>25.702500000000001</v>
      </c>
      <c r="E78" s="16">
        <v>30.115300000000001</v>
      </c>
    </row>
    <row r="79" spans="1:5" x14ac:dyDescent="0.25">
      <c r="A79" s="6" t="s">
        <v>66</v>
      </c>
      <c r="B79" s="7"/>
      <c r="C79" s="5"/>
      <c r="D79" s="5"/>
      <c r="E79" s="5"/>
    </row>
    <row r="80" spans="1:5" x14ac:dyDescent="0.25">
      <c r="A80" s="6" t="s">
        <v>84</v>
      </c>
      <c r="B80" s="6" t="s">
        <v>47</v>
      </c>
      <c r="C80" s="21"/>
      <c r="D80" s="21"/>
      <c r="E80" s="21"/>
    </row>
    <row r="81" spans="1:5" x14ac:dyDescent="0.25">
      <c r="A81" s="6"/>
      <c r="B81" s="8"/>
      <c r="C81" s="5"/>
      <c r="D81" s="5"/>
      <c r="E81" s="5"/>
    </row>
    <row r="82" spans="1:5" x14ac:dyDescent="0.25">
      <c r="A82" s="3" t="s">
        <v>48</v>
      </c>
      <c r="B82" s="7"/>
      <c r="C82" s="4" t="s">
        <v>4</v>
      </c>
      <c r="D82" s="4" t="s">
        <v>5</v>
      </c>
      <c r="E82" s="4" t="s">
        <v>6</v>
      </c>
    </row>
    <row r="83" spans="1:5" x14ac:dyDescent="0.25">
      <c r="A83" s="3"/>
      <c r="B83" s="7"/>
      <c r="C83" s="16">
        <v>22.421600000000002</v>
      </c>
      <c r="D83" s="16">
        <v>23.163599999999999</v>
      </c>
      <c r="E83" s="16">
        <v>23.9055</v>
      </c>
    </row>
    <row r="84" spans="1:5" x14ac:dyDescent="0.25">
      <c r="A84" s="6" t="s">
        <v>61</v>
      </c>
      <c r="B84" s="6" t="s">
        <v>61</v>
      </c>
      <c r="C84" s="5"/>
      <c r="D84" s="5"/>
      <c r="E84" s="5"/>
    </row>
    <row r="85" spans="1:5" x14ac:dyDescent="0.25">
      <c r="A85" s="6"/>
      <c r="B85" s="8"/>
      <c r="C85" s="5"/>
      <c r="D85" s="5"/>
      <c r="E85" s="5"/>
    </row>
    <row r="86" spans="1:5" x14ac:dyDescent="0.25">
      <c r="A86" s="3" t="s">
        <v>50</v>
      </c>
      <c r="B86" s="7"/>
      <c r="C86" s="4" t="s">
        <v>4</v>
      </c>
      <c r="D86" s="4" t="s">
        <v>5</v>
      </c>
      <c r="E86" s="4" t="s">
        <v>6</v>
      </c>
    </row>
    <row r="87" spans="1:5" x14ac:dyDescent="0.25">
      <c r="A87" s="3"/>
      <c r="B87" s="7"/>
      <c r="C87" s="16">
        <v>23.6417</v>
      </c>
      <c r="D87" s="16">
        <v>24.3232</v>
      </c>
      <c r="E87" s="16">
        <v>25.0046</v>
      </c>
    </row>
    <row r="88" spans="1:5" x14ac:dyDescent="0.25">
      <c r="A88" s="6" t="s">
        <v>51</v>
      </c>
      <c r="B88" s="6" t="s">
        <v>51</v>
      </c>
      <c r="C88" s="5"/>
      <c r="D88" s="5"/>
      <c r="E88" s="5"/>
    </row>
    <row r="89" spans="1:5" x14ac:dyDescent="0.25">
      <c r="A89" s="6" t="s">
        <v>67</v>
      </c>
      <c r="B89" s="20"/>
      <c r="C89" s="21"/>
      <c r="D89" s="21"/>
      <c r="E89" s="21"/>
    </row>
    <row r="90" spans="1:5" x14ac:dyDescent="0.25">
      <c r="A90" s="6"/>
      <c r="B90" s="8"/>
      <c r="C90" s="5"/>
      <c r="D90" s="5"/>
      <c r="E90" s="5"/>
    </row>
    <row r="91" spans="1:5" x14ac:dyDescent="0.25">
      <c r="A91" s="3" t="s">
        <v>52</v>
      </c>
      <c r="B91" s="7"/>
      <c r="C91" s="4" t="s">
        <v>4</v>
      </c>
      <c r="D91" s="4" t="s">
        <v>5</v>
      </c>
      <c r="E91" s="4" t="s">
        <v>6</v>
      </c>
    </row>
    <row r="92" spans="1:5" x14ac:dyDescent="0.25">
      <c r="A92" s="3"/>
      <c r="B92" s="7"/>
      <c r="C92" s="16">
        <v>32.898200000000003</v>
      </c>
      <c r="D92" s="16">
        <v>34.428400000000003</v>
      </c>
      <c r="E92" s="16">
        <v>35.958500000000001</v>
      </c>
    </row>
    <row r="93" spans="1:5" x14ac:dyDescent="0.25">
      <c r="A93" s="6" t="s">
        <v>53</v>
      </c>
      <c r="B93" s="6" t="s">
        <v>53</v>
      </c>
      <c r="C93" s="5"/>
      <c r="D93" s="5"/>
      <c r="E93" s="5"/>
    </row>
    <row r="94" spans="1:5" x14ac:dyDescent="0.25">
      <c r="A94" s="6"/>
      <c r="B94" s="7"/>
      <c r="C94" s="5"/>
      <c r="D94" s="5"/>
      <c r="E94" s="5"/>
    </row>
    <row r="95" spans="1:5" x14ac:dyDescent="0.25">
      <c r="A95" s="3" t="s">
        <v>54</v>
      </c>
      <c r="B95" s="7"/>
      <c r="C95" s="4" t="s">
        <v>4</v>
      </c>
      <c r="D95" s="4" t="s">
        <v>5</v>
      </c>
      <c r="E95" s="4" t="s">
        <v>6</v>
      </c>
    </row>
    <row r="96" spans="1:5" x14ac:dyDescent="0.25">
      <c r="A96" s="3"/>
      <c r="B96" s="7"/>
      <c r="C96" s="16">
        <v>22.839300000000001</v>
      </c>
      <c r="D96" s="16">
        <v>27.697299999999998</v>
      </c>
      <c r="E96" s="16">
        <v>32.555300000000003</v>
      </c>
    </row>
    <row r="97" spans="1:5" x14ac:dyDescent="0.25">
      <c r="A97" s="6" t="s">
        <v>55</v>
      </c>
      <c r="B97" s="6" t="s">
        <v>55</v>
      </c>
      <c r="C97" s="5"/>
      <c r="D97" s="5"/>
      <c r="E97" s="5"/>
    </row>
    <row r="98" spans="1:5" x14ac:dyDescent="0.25">
      <c r="A98" s="6" t="s">
        <v>68</v>
      </c>
      <c r="B98" s="24"/>
      <c r="C98" s="22"/>
      <c r="D98" s="22"/>
      <c r="E98" s="22"/>
    </row>
    <row r="99" spans="1:5" x14ac:dyDescent="0.25">
      <c r="A99" s="6" t="s">
        <v>80</v>
      </c>
      <c r="B99" t="s">
        <v>78</v>
      </c>
    </row>
    <row r="100" spans="1:5" x14ac:dyDescent="0.25">
      <c r="A100" s="6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9204-BC7A-4FF3-9F52-2A651FD6A420}">
  <dimension ref="A1:F88"/>
  <sheetViews>
    <sheetView workbookViewId="0">
      <selection sqref="A1:E1"/>
    </sheetView>
  </sheetViews>
  <sheetFormatPr defaultRowHeight="15" x14ac:dyDescent="0.25"/>
  <cols>
    <col min="1" max="1" width="34.140625" customWidth="1"/>
    <col min="2" max="2" width="28.140625" style="10" customWidth="1"/>
    <col min="3" max="3" width="15.85546875" customWidth="1"/>
    <col min="4" max="4" width="14.28515625" customWidth="1"/>
    <col min="5" max="5" width="14.8554687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73">
        <v>44044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71</v>
      </c>
      <c r="C14" s="13"/>
      <c r="D14" s="13"/>
      <c r="E14" s="12"/>
    </row>
    <row r="15" spans="1:5" x14ac:dyDescent="0.25">
      <c r="B15" s="10" t="s">
        <v>72</v>
      </c>
      <c r="C15" s="13"/>
      <c r="D15" s="13"/>
      <c r="E15" s="12"/>
    </row>
    <row r="16" spans="1:5" x14ac:dyDescent="0.25">
      <c r="B16" s="10" t="s">
        <v>73</v>
      </c>
      <c r="C16" s="13"/>
      <c r="D16" s="13"/>
      <c r="E16" s="12"/>
    </row>
    <row r="17" spans="1:5" x14ac:dyDescent="0.25">
      <c r="A17" s="6"/>
      <c r="B17" s="10" t="s">
        <v>74</v>
      </c>
      <c r="C17" s="13"/>
      <c r="D17" s="13"/>
      <c r="E17" s="12"/>
    </row>
    <row r="18" spans="1:5" x14ac:dyDescent="0.25">
      <c r="A18" s="10"/>
    </row>
    <row r="19" spans="1:5" x14ac:dyDescent="0.25">
      <c r="A19" s="28" t="s">
        <v>16</v>
      </c>
      <c r="B19" s="29"/>
      <c r="C19" s="30" t="s">
        <v>4</v>
      </c>
      <c r="D19" s="30" t="s">
        <v>5</v>
      </c>
      <c r="E19" s="30" t="s">
        <v>6</v>
      </c>
    </row>
    <row r="20" spans="1:5" x14ac:dyDescent="0.25">
      <c r="A20" s="3"/>
      <c r="B20" s="8"/>
      <c r="C20" s="16">
        <v>16.387699999999999</v>
      </c>
      <c r="D20" s="16">
        <v>18.3276</v>
      </c>
      <c r="E20" s="16">
        <v>20.267399999999999</v>
      </c>
    </row>
    <row r="21" spans="1:5" x14ac:dyDescent="0.25">
      <c r="A21" s="6" t="s">
        <v>17</v>
      </c>
      <c r="B21" s="10" t="s">
        <v>19</v>
      </c>
      <c r="C21" s="5"/>
      <c r="D21" s="5"/>
      <c r="E21" s="5"/>
    </row>
    <row r="22" spans="1:5" x14ac:dyDescent="0.25">
      <c r="B22" s="10" t="s">
        <v>18</v>
      </c>
    </row>
    <row r="23" spans="1:5" x14ac:dyDescent="0.25">
      <c r="B23" s="10" t="s">
        <v>57</v>
      </c>
    </row>
    <row r="24" spans="1:5" x14ac:dyDescent="0.25">
      <c r="B24" s="10" t="s">
        <v>58</v>
      </c>
      <c r="C24" s="13"/>
      <c r="D24" s="13"/>
      <c r="E24" s="13"/>
    </row>
    <row r="25" spans="1:5" x14ac:dyDescent="0.25">
      <c r="B25" s="9"/>
    </row>
    <row r="26" spans="1:5" x14ac:dyDescent="0.25">
      <c r="A26" s="28" t="s">
        <v>22</v>
      </c>
      <c r="B26" s="29"/>
      <c r="C26" s="30" t="s">
        <v>4</v>
      </c>
      <c r="D26" s="30" t="s">
        <v>5</v>
      </c>
      <c r="E26" s="30" t="s">
        <v>6</v>
      </c>
    </row>
    <row r="27" spans="1:5" x14ac:dyDescent="0.25">
      <c r="A27" s="3"/>
      <c r="B27" s="8"/>
      <c r="C27" s="16">
        <v>19.750499999999999</v>
      </c>
      <c r="D27" s="27">
        <v>21.009</v>
      </c>
      <c r="E27" s="16">
        <v>22.267399999999999</v>
      </c>
    </row>
    <row r="28" spans="1:5" x14ac:dyDescent="0.25">
      <c r="A28" s="6" t="s">
        <v>23</v>
      </c>
      <c r="B28" s="10" t="s">
        <v>85</v>
      </c>
      <c r="C28" s="5"/>
      <c r="D28" s="5"/>
      <c r="E28" s="5"/>
    </row>
    <row r="29" spans="1:5" x14ac:dyDescent="0.25">
      <c r="A29" s="6"/>
      <c r="C29" s="5"/>
      <c r="D29" s="5"/>
      <c r="E29" s="5"/>
    </row>
    <row r="30" spans="1:5" x14ac:dyDescent="0.25">
      <c r="A30" s="28" t="s">
        <v>24</v>
      </c>
      <c r="B30" s="29"/>
      <c r="C30" s="30" t="s">
        <v>4</v>
      </c>
      <c r="D30" s="30" t="s">
        <v>5</v>
      </c>
      <c r="E30" s="30" t="s">
        <v>6</v>
      </c>
    </row>
    <row r="31" spans="1:5" x14ac:dyDescent="0.25">
      <c r="A31" s="3"/>
      <c r="B31" s="8"/>
      <c r="C31" s="16">
        <v>18.552800000000001</v>
      </c>
      <c r="D31" s="16">
        <v>19.782399999999999</v>
      </c>
      <c r="E31" s="16">
        <v>21.014800000000001</v>
      </c>
    </row>
    <row r="32" spans="1:5" x14ac:dyDescent="0.25">
      <c r="A32" s="6" t="s">
        <v>25</v>
      </c>
      <c r="B32" s="10" t="s">
        <v>25</v>
      </c>
      <c r="C32" s="5"/>
      <c r="D32" s="17"/>
      <c r="E32" s="5"/>
    </row>
    <row r="33" spans="1:5" x14ac:dyDescent="0.25">
      <c r="A33" s="6" t="s">
        <v>59</v>
      </c>
      <c r="B33" s="10" t="s">
        <v>85</v>
      </c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77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32</v>
      </c>
    </row>
    <row r="45" spans="1:5" x14ac:dyDescent="0.25">
      <c r="A45" s="6" t="s">
        <v>36</v>
      </c>
      <c r="B45" s="6" t="s">
        <v>36</v>
      </c>
    </row>
    <row r="46" spans="1:5" x14ac:dyDescent="0.25">
      <c r="C46" s="25"/>
      <c r="D46" s="25"/>
      <c r="E46" s="25"/>
    </row>
    <row r="47" spans="1:5" x14ac:dyDescent="0.25">
      <c r="A47" s="28" t="s">
        <v>82</v>
      </c>
      <c r="B47" s="31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C48" s="16">
        <v>17.387699999999999</v>
      </c>
      <c r="D48" s="16">
        <v>19.7469</v>
      </c>
      <c r="E48" s="16">
        <v>23.106000000000002</v>
      </c>
    </row>
    <row r="49" spans="1:6" x14ac:dyDescent="0.25">
      <c r="A49" t="s">
        <v>33</v>
      </c>
      <c r="B49" s="6" t="s">
        <v>74</v>
      </c>
    </row>
    <row r="50" spans="1:6" x14ac:dyDescent="0.25">
      <c r="B50" s="6"/>
    </row>
    <row r="51" spans="1:6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25"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25">
      <c r="A53" t="s">
        <v>88</v>
      </c>
      <c r="B53" s="10" t="s">
        <v>74</v>
      </c>
    </row>
    <row r="55" spans="1:6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25">
      <c r="A57" s="10" t="s">
        <v>89</v>
      </c>
      <c r="B57" s="10" t="s">
        <v>78</v>
      </c>
    </row>
    <row r="58" spans="1:6" x14ac:dyDescent="0.25">
      <c r="A58" s="6" t="s">
        <v>38</v>
      </c>
      <c r="B58" s="10" t="s">
        <v>38</v>
      </c>
      <c r="C58" s="5"/>
      <c r="D58" s="5"/>
      <c r="E58" s="5"/>
    </row>
    <row r="59" spans="1:6" x14ac:dyDescent="0.25">
      <c r="A59" s="10" t="s">
        <v>41</v>
      </c>
      <c r="B59" s="10" t="s">
        <v>79</v>
      </c>
    </row>
    <row r="60" spans="1:6" x14ac:dyDescent="0.25">
      <c r="A60" s="6" t="s">
        <v>90</v>
      </c>
      <c r="B60" s="10" t="s">
        <v>91</v>
      </c>
      <c r="C60" s="34"/>
      <c r="D60" s="34"/>
      <c r="E60" s="34"/>
    </row>
    <row r="61" spans="1:6" x14ac:dyDescent="0.25">
      <c r="A61" s="10"/>
    </row>
    <row r="62" spans="1:6" x14ac:dyDescent="0.25">
      <c r="A62" s="32" t="s">
        <v>70</v>
      </c>
      <c r="B62" s="31"/>
      <c r="C62" s="30" t="s">
        <v>4</v>
      </c>
      <c r="D62" s="30" t="s">
        <v>5</v>
      </c>
      <c r="E62" s="30" t="s">
        <v>6</v>
      </c>
    </row>
    <row r="63" spans="1:6" x14ac:dyDescent="0.25">
      <c r="A63" s="10" t="s">
        <v>40</v>
      </c>
      <c r="B63" s="10" t="s">
        <v>92</v>
      </c>
      <c r="C63" s="37">
        <v>20.593</v>
      </c>
      <c r="D63" s="37">
        <v>23.687100000000001</v>
      </c>
      <c r="E63" s="37">
        <v>26.781099999999999</v>
      </c>
    </row>
    <row r="64" spans="1:6" x14ac:dyDescent="0.25">
      <c r="A64" s="10"/>
    </row>
    <row r="66" spans="1:5" x14ac:dyDescent="0.25">
      <c r="A66" s="32" t="s">
        <v>42</v>
      </c>
      <c r="B66" s="31"/>
      <c r="C66" s="30" t="s">
        <v>4</v>
      </c>
      <c r="D66" s="30" t="s">
        <v>5</v>
      </c>
      <c r="E66" s="30" t="s">
        <v>6</v>
      </c>
    </row>
    <row r="67" spans="1:5" x14ac:dyDescent="0.25">
      <c r="A67" s="6" t="s">
        <v>93</v>
      </c>
      <c r="B67" s="6" t="s">
        <v>74</v>
      </c>
      <c r="C67" s="37">
        <v>19.9267</v>
      </c>
      <c r="D67" s="16">
        <v>23.976800000000001</v>
      </c>
      <c r="E67" s="37">
        <v>28.026900000000001</v>
      </c>
    </row>
    <row r="68" spans="1:5" x14ac:dyDescent="0.25">
      <c r="A68" s="6"/>
      <c r="B68" s="6"/>
      <c r="C68" s="5"/>
      <c r="D68" s="5"/>
      <c r="E68" s="5"/>
    </row>
    <row r="69" spans="1:5" x14ac:dyDescent="0.25">
      <c r="A69" s="28" t="s">
        <v>44</v>
      </c>
      <c r="B69" s="35"/>
      <c r="C69" s="30" t="s">
        <v>4</v>
      </c>
      <c r="D69" s="30" t="s">
        <v>5</v>
      </c>
      <c r="E69" s="30" t="s">
        <v>6</v>
      </c>
    </row>
    <row r="70" spans="1:5" x14ac:dyDescent="0.25">
      <c r="A70" s="3"/>
      <c r="B70" s="9"/>
      <c r="C70" s="16">
        <v>21.636299999999999</v>
      </c>
      <c r="D70" s="16">
        <v>26.0517</v>
      </c>
      <c r="E70" s="16">
        <v>30.466999999999999</v>
      </c>
    </row>
    <row r="71" spans="1:5" x14ac:dyDescent="0.25">
      <c r="A71" s="6" t="s">
        <v>45</v>
      </c>
      <c r="B71" s="6" t="s">
        <v>94</v>
      </c>
      <c r="C71" s="5"/>
      <c r="D71" s="5"/>
      <c r="E71" s="5"/>
    </row>
    <row r="72" spans="1:5" x14ac:dyDescent="0.25">
      <c r="A72" s="6"/>
      <c r="B72" s="6"/>
      <c r="C72" s="5"/>
      <c r="D72" s="5"/>
      <c r="E72" s="5"/>
    </row>
    <row r="73" spans="1:5" x14ac:dyDescent="0.25">
      <c r="A73" s="28" t="s">
        <v>95</v>
      </c>
      <c r="B73" s="35"/>
      <c r="C73" s="30" t="s">
        <v>4</v>
      </c>
      <c r="D73" s="30" t="s">
        <v>5</v>
      </c>
      <c r="E73" s="30" t="s">
        <v>6</v>
      </c>
    </row>
    <row r="74" spans="1:5" x14ac:dyDescent="0.25">
      <c r="A74" t="s">
        <v>96</v>
      </c>
      <c r="B74" s="10" t="s">
        <v>94</v>
      </c>
      <c r="C74" s="16">
        <v>28.254000000000001</v>
      </c>
      <c r="D74" s="16">
        <v>32.068800000000003</v>
      </c>
      <c r="E74" s="16">
        <v>35.883600000000001</v>
      </c>
    </row>
    <row r="75" spans="1:5" x14ac:dyDescent="0.25">
      <c r="A75" s="6"/>
      <c r="B75" s="8"/>
      <c r="C75" s="5"/>
      <c r="D75" s="5"/>
      <c r="E75" s="5"/>
    </row>
    <row r="76" spans="1:5" x14ac:dyDescent="0.25">
      <c r="A76" s="28" t="s">
        <v>52</v>
      </c>
      <c r="B76" s="35"/>
      <c r="C76" s="30" t="s">
        <v>4</v>
      </c>
      <c r="D76" s="30" t="s">
        <v>5</v>
      </c>
      <c r="E76" s="30" t="s">
        <v>6</v>
      </c>
    </row>
    <row r="77" spans="1:5" x14ac:dyDescent="0.25">
      <c r="A77" s="6" t="s">
        <v>53</v>
      </c>
      <c r="B77" s="10" t="s">
        <v>94</v>
      </c>
      <c r="C77" s="16">
        <v>34.543100000000003</v>
      </c>
      <c r="D77" s="16">
        <v>39.0608</v>
      </c>
      <c r="E77" s="16">
        <v>43.578499999999998</v>
      </c>
    </row>
    <row r="78" spans="1:5" x14ac:dyDescent="0.25">
      <c r="A78" s="33"/>
      <c r="B78" s="33"/>
      <c r="C78" s="5"/>
      <c r="D78" s="5"/>
      <c r="E78" s="5"/>
    </row>
    <row r="79" spans="1:5" x14ac:dyDescent="0.25">
      <c r="A79" s="6"/>
      <c r="B79" s="8"/>
      <c r="C79" s="5"/>
      <c r="D79" s="5"/>
      <c r="E79" s="5"/>
    </row>
    <row r="80" spans="1:5" x14ac:dyDescent="0.25">
      <c r="A80" s="28" t="s">
        <v>97</v>
      </c>
      <c r="B80" s="35"/>
      <c r="C80" s="30" t="s">
        <v>4</v>
      </c>
      <c r="D80" s="30" t="s">
        <v>5</v>
      </c>
      <c r="E80" s="30" t="s">
        <v>6</v>
      </c>
    </row>
    <row r="81" spans="1:5" x14ac:dyDescent="0.25">
      <c r="A81" s="6" t="s">
        <v>98</v>
      </c>
      <c r="B81" s="10" t="s">
        <v>94</v>
      </c>
      <c r="C81" s="16">
        <v>35</v>
      </c>
      <c r="D81" s="16">
        <v>40</v>
      </c>
      <c r="E81" s="16">
        <v>45</v>
      </c>
    </row>
    <row r="82" spans="1:5" x14ac:dyDescent="0.25">
      <c r="A82" s="6"/>
      <c r="B82" s="6"/>
      <c r="C82" s="5"/>
      <c r="D82" s="5"/>
      <c r="E82" s="5"/>
    </row>
    <row r="83" spans="1:5" x14ac:dyDescent="0.25">
      <c r="A83" s="6"/>
      <c r="B83" s="9"/>
      <c r="C83" s="5"/>
      <c r="D83" s="5"/>
      <c r="E83" s="5"/>
    </row>
    <row r="84" spans="1:5" x14ac:dyDescent="0.25">
      <c r="A84" s="28" t="s">
        <v>54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3"/>
      <c r="B85" s="9"/>
      <c r="C85" s="16">
        <v>22.839300000000001</v>
      </c>
      <c r="D85" s="16">
        <v>27.697299999999998</v>
      </c>
      <c r="E85" s="16">
        <v>32.555300000000003</v>
      </c>
    </row>
    <row r="86" spans="1:5" x14ac:dyDescent="0.25">
      <c r="A86" s="6" t="s">
        <v>99</v>
      </c>
      <c r="B86" s="6" t="s">
        <v>74</v>
      </c>
      <c r="C86" s="5"/>
      <c r="D86" s="5"/>
      <c r="E86" s="5"/>
    </row>
    <row r="87" spans="1:5" x14ac:dyDescent="0.25">
      <c r="A87" s="6" t="s">
        <v>80</v>
      </c>
      <c r="B87" s="10" t="s">
        <v>78</v>
      </c>
    </row>
    <row r="88" spans="1:5" x14ac:dyDescent="0.25">
      <c r="A88" s="6"/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0BDF-7B4D-449F-AE52-E431E0BA04CE}">
  <sheetPr>
    <pageSetUpPr fitToPage="1"/>
  </sheetPr>
  <dimension ref="A1:F91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1.42578125" customWidth="1"/>
    <col min="3" max="3" width="27.28515625" customWidth="1"/>
    <col min="4" max="4" width="31.85546875" customWidth="1"/>
    <col min="5" max="5" width="34.5703125" customWidth="1"/>
    <col min="6" max="6" width="30.14062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73">
        <v>44198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100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101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25">
      <c r="A31" s="6" t="s">
        <v>25</v>
      </c>
      <c r="B31" s="10" t="s">
        <v>25</v>
      </c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/>
      <c r="B33" s="10"/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102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6" x14ac:dyDescent="0.25">
      <c r="A49" t="s">
        <v>33</v>
      </c>
      <c r="B49" s="6" t="s">
        <v>74</v>
      </c>
    </row>
    <row r="50" spans="1:6" x14ac:dyDescent="0.25">
      <c r="B50" s="6"/>
    </row>
    <row r="51" spans="1:6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6" x14ac:dyDescent="0.25">
      <c r="B52" s="10"/>
      <c r="C52" s="37">
        <v>19.330500000000001</v>
      </c>
      <c r="D52" s="37">
        <v>21.218299999999999</v>
      </c>
      <c r="E52" s="37">
        <v>23.106000000000002</v>
      </c>
      <c r="F52" s="25"/>
    </row>
    <row r="53" spans="1:6" x14ac:dyDescent="0.25">
      <c r="A53" t="s">
        <v>88</v>
      </c>
      <c r="B53" s="10" t="s">
        <v>74</v>
      </c>
    </row>
    <row r="54" spans="1:6" x14ac:dyDescent="0.25">
      <c r="B54" s="10"/>
    </row>
    <row r="55" spans="1:6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6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6" x14ac:dyDescent="0.25">
      <c r="A57" s="3"/>
      <c r="B57" s="9"/>
      <c r="C57" s="16"/>
      <c r="D57" s="16"/>
      <c r="E57" s="16"/>
    </row>
    <row r="58" spans="1:6" x14ac:dyDescent="0.25">
      <c r="A58" s="6" t="s">
        <v>106</v>
      </c>
      <c r="B58" s="9" t="s">
        <v>74</v>
      </c>
      <c r="C58" s="16"/>
      <c r="D58" s="16"/>
      <c r="E58" s="16"/>
    </row>
    <row r="59" spans="1:6" x14ac:dyDescent="0.25">
      <c r="A59" s="6" t="s">
        <v>107</v>
      </c>
      <c r="B59" s="9" t="s">
        <v>74</v>
      </c>
      <c r="C59" s="16"/>
      <c r="D59" s="16"/>
      <c r="E59" s="16"/>
    </row>
    <row r="60" spans="1:6" x14ac:dyDescent="0.25">
      <c r="A60" s="10" t="s">
        <v>41</v>
      </c>
      <c r="B60" s="10" t="s">
        <v>79</v>
      </c>
    </row>
    <row r="61" spans="1:6" x14ac:dyDescent="0.25">
      <c r="A61" s="6" t="s">
        <v>90</v>
      </c>
      <c r="B61" s="10" t="s">
        <v>91</v>
      </c>
      <c r="C61" s="34"/>
      <c r="D61" s="34"/>
      <c r="E61" s="34"/>
    </row>
    <row r="62" spans="1:6" x14ac:dyDescent="0.25">
      <c r="A62" s="6" t="s">
        <v>108</v>
      </c>
      <c r="B62" s="10" t="s">
        <v>74</v>
      </c>
      <c r="C62" s="34"/>
      <c r="D62" s="34"/>
      <c r="E62" s="34"/>
    </row>
    <row r="63" spans="1:6" x14ac:dyDescent="0.25">
      <c r="A63" s="6"/>
      <c r="B63" s="10"/>
      <c r="C63" s="34"/>
      <c r="D63" s="34"/>
      <c r="E63" s="34"/>
    </row>
    <row r="64" spans="1:6" x14ac:dyDescent="0.25">
      <c r="A64" s="10"/>
      <c r="B64" s="10"/>
    </row>
    <row r="65" spans="1:5" x14ac:dyDescent="0.25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25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25">
      <c r="A67" s="10"/>
      <c r="B67" s="10"/>
    </row>
    <row r="68" spans="1:5" x14ac:dyDescent="0.25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25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25">
      <c r="A70" s="10"/>
      <c r="B70" s="10"/>
    </row>
    <row r="71" spans="1:5" x14ac:dyDescent="0.25">
      <c r="B71" s="10"/>
    </row>
    <row r="72" spans="1:5" x14ac:dyDescent="0.25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25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25">
      <c r="A74" s="6"/>
      <c r="B74" s="6"/>
      <c r="C74" s="5"/>
      <c r="D74" s="5"/>
      <c r="E74" s="5"/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45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25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25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25">
      <c r="C83" s="38"/>
      <c r="D83" s="38"/>
      <c r="E83" s="38"/>
    </row>
    <row r="84" spans="1:5" x14ac:dyDescent="0.25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25">
      <c r="A86" s="6"/>
      <c r="B86" s="6"/>
      <c r="C86" s="5"/>
      <c r="D86" s="5"/>
      <c r="E86" s="5"/>
    </row>
    <row r="87" spans="1:5" x14ac:dyDescent="0.25">
      <c r="A87" s="6"/>
      <c r="B87" s="9"/>
      <c r="C87" s="5"/>
      <c r="D87" s="5"/>
      <c r="E87" s="5"/>
    </row>
    <row r="88" spans="1:5" x14ac:dyDescent="0.25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25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25">
      <c r="A90" s="6" t="s">
        <v>99</v>
      </c>
      <c r="B90" s="6" t="s">
        <v>74</v>
      </c>
      <c r="C90" s="5"/>
      <c r="D90" s="5"/>
      <c r="E90" s="5"/>
    </row>
    <row r="91" spans="1:5" x14ac:dyDescent="0.25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C16B-74B7-4132-BEEE-F827CB3BCBE5}">
  <dimension ref="A1:E91"/>
  <sheetViews>
    <sheetView workbookViewId="0">
      <selection sqref="A1:E1"/>
    </sheetView>
  </sheetViews>
  <sheetFormatPr defaultRowHeight="15" x14ac:dyDescent="0.25"/>
  <cols>
    <col min="1" max="1" width="34.5703125" customWidth="1"/>
    <col min="2" max="2" width="41.42578125" customWidth="1"/>
    <col min="3" max="3" width="27.28515625" customWidth="1"/>
    <col min="4" max="4" width="31.85546875" customWidth="1"/>
    <col min="5" max="5" width="34.5703125" customWidth="1"/>
  </cols>
  <sheetData>
    <row r="1" spans="1:5" x14ac:dyDescent="0.25">
      <c r="A1" s="127" t="s">
        <v>56</v>
      </c>
      <c r="B1" s="127"/>
      <c r="C1" s="127"/>
      <c r="D1" s="127"/>
      <c r="E1" s="127"/>
    </row>
    <row r="2" spans="1:5" ht="19.5" x14ac:dyDescent="0.35">
      <c r="A2" s="73">
        <v>44310</v>
      </c>
      <c r="B2" s="9"/>
      <c r="C2" s="19"/>
    </row>
    <row r="3" spans="1:5" x14ac:dyDescent="0.25">
      <c r="A3" s="11"/>
      <c r="B3" s="11"/>
    </row>
    <row r="4" spans="1:5" x14ac:dyDescent="0.25">
      <c r="A4" s="28" t="s">
        <v>3</v>
      </c>
      <c r="B4" s="29"/>
      <c r="C4" s="30" t="s">
        <v>4</v>
      </c>
      <c r="D4" s="30" t="s">
        <v>5</v>
      </c>
      <c r="E4" s="30" t="s">
        <v>6</v>
      </c>
    </row>
    <row r="5" spans="1:5" x14ac:dyDescent="0.25">
      <c r="A5" s="3"/>
      <c r="B5" s="8"/>
      <c r="C5" s="16">
        <v>14.552099999999999</v>
      </c>
      <c r="D5" s="16">
        <v>16.173300000000001</v>
      </c>
      <c r="E5" s="16">
        <v>17.7944</v>
      </c>
    </row>
    <row r="6" spans="1:5" x14ac:dyDescent="0.25">
      <c r="A6" s="6" t="s">
        <v>7</v>
      </c>
      <c r="B6" s="10" t="s">
        <v>8</v>
      </c>
      <c r="C6" s="5"/>
      <c r="D6" s="17"/>
      <c r="E6" s="5"/>
    </row>
    <row r="7" spans="1:5" x14ac:dyDescent="0.25">
      <c r="B7" s="10" t="s">
        <v>9</v>
      </c>
      <c r="C7" s="13"/>
      <c r="D7" s="13"/>
      <c r="E7" s="13"/>
    </row>
    <row r="8" spans="1:5" x14ac:dyDescent="0.25">
      <c r="B8" s="9"/>
      <c r="C8" s="5"/>
      <c r="D8" s="5"/>
      <c r="E8" s="5"/>
    </row>
    <row r="9" spans="1:5" x14ac:dyDescent="0.25">
      <c r="A9" s="28" t="s">
        <v>10</v>
      </c>
      <c r="B9" s="29"/>
      <c r="C9" s="30" t="s">
        <v>4</v>
      </c>
      <c r="D9" s="30" t="s">
        <v>5</v>
      </c>
      <c r="E9" s="30" t="s">
        <v>6</v>
      </c>
    </row>
    <row r="10" spans="1:5" x14ac:dyDescent="0.25">
      <c r="A10" s="3"/>
      <c r="B10" s="8"/>
      <c r="C10" s="16">
        <v>15.3653</v>
      </c>
      <c r="D10" s="16">
        <v>17.178799999999999</v>
      </c>
      <c r="E10" s="16">
        <v>18.9923</v>
      </c>
    </row>
    <row r="11" spans="1:5" x14ac:dyDescent="0.25">
      <c r="A11" s="6" t="s">
        <v>11</v>
      </c>
      <c r="B11" s="10" t="s">
        <v>14</v>
      </c>
      <c r="C11" s="5"/>
      <c r="D11" s="5"/>
      <c r="E11" s="5"/>
    </row>
    <row r="12" spans="1:5" x14ac:dyDescent="0.25">
      <c r="B12" s="10" t="s">
        <v>15</v>
      </c>
    </row>
    <row r="13" spans="1:5" x14ac:dyDescent="0.25">
      <c r="B13" s="10" t="s">
        <v>13</v>
      </c>
      <c r="C13" s="13"/>
      <c r="D13" s="13"/>
      <c r="E13" s="12"/>
    </row>
    <row r="14" spans="1:5" x14ac:dyDescent="0.25">
      <c r="B14" s="10" t="s">
        <v>72</v>
      </c>
      <c r="C14" s="13"/>
      <c r="D14" s="13"/>
      <c r="E14" s="12"/>
    </row>
    <row r="15" spans="1:5" x14ac:dyDescent="0.25">
      <c r="B15" s="10" t="s">
        <v>73</v>
      </c>
      <c r="C15" s="13"/>
      <c r="D15" s="13"/>
      <c r="E15" s="12"/>
    </row>
    <row r="16" spans="1:5" x14ac:dyDescent="0.25">
      <c r="A16" s="6"/>
      <c r="B16" s="10" t="s">
        <v>74</v>
      </c>
      <c r="C16" s="13"/>
      <c r="D16" s="13"/>
      <c r="E16" s="12"/>
    </row>
    <row r="17" spans="1:5" x14ac:dyDescent="0.25">
      <c r="A17" s="10"/>
      <c r="B17" s="10" t="s">
        <v>100</v>
      </c>
    </row>
    <row r="18" spans="1:5" x14ac:dyDescent="0.25">
      <c r="A18" s="28" t="s">
        <v>16</v>
      </c>
      <c r="B18" s="29"/>
      <c r="C18" s="30" t="s">
        <v>4</v>
      </c>
      <c r="D18" s="30" t="s">
        <v>5</v>
      </c>
      <c r="E18" s="30" t="s">
        <v>6</v>
      </c>
    </row>
    <row r="19" spans="1:5" x14ac:dyDescent="0.25">
      <c r="A19" s="3"/>
      <c r="B19" s="8"/>
      <c r="C19" s="16">
        <v>16.387699999999999</v>
      </c>
      <c r="D19" s="16">
        <v>18.3276</v>
      </c>
      <c r="E19" s="16">
        <v>20.267399999999999</v>
      </c>
    </row>
    <row r="20" spans="1:5" x14ac:dyDescent="0.25">
      <c r="A20" s="6" t="s">
        <v>17</v>
      </c>
      <c r="B20" s="10" t="s">
        <v>19</v>
      </c>
      <c r="C20" s="5"/>
      <c r="D20" s="5"/>
      <c r="E20" s="5"/>
    </row>
    <row r="21" spans="1:5" x14ac:dyDescent="0.25">
      <c r="B21" s="10" t="s">
        <v>101</v>
      </c>
    </row>
    <row r="22" spans="1:5" x14ac:dyDescent="0.25">
      <c r="B22" s="10" t="s">
        <v>57</v>
      </c>
    </row>
    <row r="23" spans="1:5" x14ac:dyDescent="0.25">
      <c r="B23" s="10" t="s">
        <v>58</v>
      </c>
      <c r="C23" s="13"/>
      <c r="D23" s="13"/>
      <c r="E23" s="13"/>
    </row>
    <row r="24" spans="1:5" x14ac:dyDescent="0.25">
      <c r="B24" s="9"/>
    </row>
    <row r="25" spans="1:5" x14ac:dyDescent="0.25">
      <c r="A25" s="28" t="s">
        <v>22</v>
      </c>
      <c r="B25" s="29"/>
      <c r="C25" s="30" t="s">
        <v>4</v>
      </c>
      <c r="D25" s="30" t="s">
        <v>5</v>
      </c>
      <c r="E25" s="30" t="s">
        <v>6</v>
      </c>
    </row>
    <row r="26" spans="1:5" x14ac:dyDescent="0.25">
      <c r="A26" s="3"/>
      <c r="B26" s="8"/>
      <c r="C26" s="16">
        <v>20.500499999999999</v>
      </c>
      <c r="D26" s="27">
        <v>21.759</v>
      </c>
      <c r="E26" s="16">
        <v>23.017399999999999</v>
      </c>
    </row>
    <row r="27" spans="1:5" x14ac:dyDescent="0.25">
      <c r="A27" s="6" t="s">
        <v>23</v>
      </c>
      <c r="B27" s="10" t="s">
        <v>85</v>
      </c>
      <c r="C27" s="5"/>
      <c r="D27" s="5"/>
      <c r="E27" s="5"/>
    </row>
    <row r="28" spans="1:5" x14ac:dyDescent="0.25">
      <c r="A28" s="6"/>
      <c r="B28" s="10"/>
      <c r="C28" s="5"/>
      <c r="D28" s="5"/>
      <c r="E28" s="5"/>
    </row>
    <row r="29" spans="1:5" x14ac:dyDescent="0.25">
      <c r="A29" s="28" t="s">
        <v>24</v>
      </c>
      <c r="B29" s="29"/>
      <c r="C29" s="30" t="s">
        <v>4</v>
      </c>
      <c r="D29" s="30" t="s">
        <v>5</v>
      </c>
      <c r="E29" s="30" t="s">
        <v>6</v>
      </c>
    </row>
    <row r="30" spans="1:5" x14ac:dyDescent="0.25">
      <c r="A30" s="3"/>
      <c r="B30" s="8"/>
      <c r="C30" s="16">
        <v>18.552800000000001</v>
      </c>
      <c r="D30" s="16">
        <v>19.782399999999999</v>
      </c>
      <c r="E30" s="16">
        <v>21.014800000000001</v>
      </c>
    </row>
    <row r="31" spans="1:5" x14ac:dyDescent="0.25">
      <c r="A31" s="6" t="s">
        <v>25</v>
      </c>
      <c r="B31" s="10" t="s">
        <v>25</v>
      </c>
      <c r="C31" s="5"/>
      <c r="D31" s="17"/>
      <c r="E31" s="5"/>
    </row>
    <row r="32" spans="1:5" x14ac:dyDescent="0.25">
      <c r="A32" s="6" t="s">
        <v>59</v>
      </c>
      <c r="B32" s="10" t="s">
        <v>85</v>
      </c>
      <c r="C32" s="5"/>
      <c r="D32" s="5"/>
      <c r="E32" s="5"/>
    </row>
    <row r="33" spans="1:5" x14ac:dyDescent="0.25">
      <c r="A33" s="6"/>
      <c r="B33" s="10"/>
      <c r="C33" s="5"/>
      <c r="D33" s="5"/>
      <c r="E33" s="5"/>
    </row>
    <row r="34" spans="1:5" x14ac:dyDescent="0.25">
      <c r="B34" s="9"/>
    </row>
    <row r="35" spans="1:5" x14ac:dyDescent="0.25">
      <c r="A35" s="28" t="s">
        <v>26</v>
      </c>
      <c r="B35" s="29"/>
      <c r="C35" s="30" t="s">
        <v>4</v>
      </c>
      <c r="D35" s="30" t="s">
        <v>5</v>
      </c>
      <c r="E35" s="30" t="s">
        <v>6</v>
      </c>
    </row>
    <row r="36" spans="1:5" x14ac:dyDescent="0.25">
      <c r="A36" s="3"/>
      <c r="B36" s="8"/>
      <c r="C36" s="16">
        <v>18.552800000000001</v>
      </c>
      <c r="D36" s="16">
        <v>19.778400000000001</v>
      </c>
      <c r="E36" s="16">
        <v>21.003900000000002</v>
      </c>
    </row>
    <row r="37" spans="1:5" x14ac:dyDescent="0.25">
      <c r="A37" s="10" t="s">
        <v>30</v>
      </c>
      <c r="B37" s="10" t="s">
        <v>76</v>
      </c>
      <c r="C37" s="5"/>
      <c r="D37" s="17"/>
      <c r="E37" s="5"/>
    </row>
    <row r="38" spans="1:5" x14ac:dyDescent="0.25">
      <c r="A38" s="6" t="s">
        <v>27</v>
      </c>
      <c r="B38" s="10" t="s">
        <v>28</v>
      </c>
    </row>
    <row r="39" spans="1:5" x14ac:dyDescent="0.25">
      <c r="A39" s="6" t="s">
        <v>102</v>
      </c>
      <c r="B39" s="10" t="s">
        <v>78</v>
      </c>
    </row>
    <row r="40" spans="1:5" x14ac:dyDescent="0.25">
      <c r="A40" t="s">
        <v>60</v>
      </c>
      <c r="B40" s="10" t="s">
        <v>86</v>
      </c>
    </row>
    <row r="41" spans="1:5" x14ac:dyDescent="0.25">
      <c r="A41" s="28" t="s">
        <v>31</v>
      </c>
      <c r="B41" s="35"/>
      <c r="C41" s="30" t="s">
        <v>4</v>
      </c>
      <c r="D41" s="30" t="s">
        <v>5</v>
      </c>
      <c r="E41" s="30" t="s">
        <v>6</v>
      </c>
    </row>
    <row r="42" spans="1:5" x14ac:dyDescent="0.25">
      <c r="A42" s="3"/>
      <c r="B42" s="8"/>
      <c r="C42" s="16">
        <v>16.387699999999999</v>
      </c>
      <c r="D42" s="16">
        <v>19.7469</v>
      </c>
      <c r="E42" s="16">
        <v>23.106000000000002</v>
      </c>
    </row>
    <row r="43" spans="1:5" x14ac:dyDescent="0.25">
      <c r="A43" s="10" t="s">
        <v>35</v>
      </c>
      <c r="B43" s="10" t="s">
        <v>35</v>
      </c>
      <c r="C43" s="5"/>
      <c r="D43" s="17"/>
      <c r="E43" s="5"/>
    </row>
    <row r="44" spans="1:5" x14ac:dyDescent="0.25">
      <c r="A44" s="6" t="s">
        <v>60</v>
      </c>
      <c r="B44" s="10" t="s">
        <v>103</v>
      </c>
    </row>
    <row r="45" spans="1:5" x14ac:dyDescent="0.25">
      <c r="A45" s="6" t="s">
        <v>36</v>
      </c>
      <c r="B45" s="6" t="s">
        <v>36</v>
      </c>
    </row>
    <row r="46" spans="1:5" x14ac:dyDescent="0.25">
      <c r="A46" t="s">
        <v>104</v>
      </c>
      <c r="B46" s="10" t="s">
        <v>105</v>
      </c>
      <c r="C46" s="25"/>
      <c r="D46" s="25"/>
      <c r="E46" s="25"/>
    </row>
    <row r="47" spans="1:5" x14ac:dyDescent="0.25">
      <c r="A47" s="28" t="s">
        <v>82</v>
      </c>
      <c r="B47" s="28"/>
      <c r="C47" s="36" t="s">
        <v>4</v>
      </c>
      <c r="D47" s="36" t="s">
        <v>5</v>
      </c>
      <c r="E47" s="36" t="s">
        <v>6</v>
      </c>
    </row>
    <row r="48" spans="1:5" x14ac:dyDescent="0.25">
      <c r="A48" s="3"/>
      <c r="B48" s="10"/>
      <c r="C48" s="16">
        <v>17.387699999999999</v>
      </c>
      <c r="D48" s="16">
        <v>19.7469</v>
      </c>
      <c r="E48" s="16">
        <v>23.106000000000002</v>
      </c>
    </row>
    <row r="49" spans="1:5" x14ac:dyDescent="0.25">
      <c r="A49" t="s">
        <v>33</v>
      </c>
      <c r="B49" s="6" t="s">
        <v>74</v>
      </c>
    </row>
    <row r="50" spans="1:5" x14ac:dyDescent="0.25">
      <c r="B50" s="6"/>
    </row>
    <row r="51" spans="1:5" x14ac:dyDescent="0.25">
      <c r="A51" s="28" t="s">
        <v>87</v>
      </c>
      <c r="B51" s="31"/>
      <c r="C51" s="36" t="s">
        <v>4</v>
      </c>
      <c r="D51" s="36" t="s">
        <v>5</v>
      </c>
      <c r="E51" s="36" t="s">
        <v>6</v>
      </c>
    </row>
    <row r="52" spans="1:5" x14ac:dyDescent="0.25">
      <c r="B52" s="10"/>
      <c r="C52" s="37">
        <v>19.330500000000001</v>
      </c>
      <c r="D52" s="37">
        <v>21.218299999999999</v>
      </c>
      <c r="E52" s="37">
        <v>23.106000000000002</v>
      </c>
    </row>
    <row r="53" spans="1:5" x14ac:dyDescent="0.25">
      <c r="A53" t="s">
        <v>88</v>
      </c>
      <c r="B53" s="10" t="s">
        <v>74</v>
      </c>
    </row>
    <row r="54" spans="1:5" x14ac:dyDescent="0.25">
      <c r="B54" s="10"/>
    </row>
    <row r="55" spans="1:5" x14ac:dyDescent="0.25">
      <c r="A55" s="28" t="s">
        <v>37</v>
      </c>
      <c r="B55" s="35"/>
      <c r="C55" s="30" t="s">
        <v>4</v>
      </c>
      <c r="D55" s="30" t="s">
        <v>5</v>
      </c>
      <c r="E55" s="30" t="s">
        <v>6</v>
      </c>
    </row>
    <row r="56" spans="1:5" x14ac:dyDescent="0.25">
      <c r="A56" s="3"/>
      <c r="B56" s="9"/>
      <c r="C56" s="16">
        <v>19.330500000000001</v>
      </c>
      <c r="D56" s="16">
        <v>22.424600000000002</v>
      </c>
      <c r="E56" s="16">
        <v>25.518599999999999</v>
      </c>
    </row>
    <row r="57" spans="1:5" x14ac:dyDescent="0.25">
      <c r="A57" s="3"/>
      <c r="B57" s="9"/>
      <c r="C57" s="16"/>
      <c r="D57" s="16"/>
      <c r="E57" s="16"/>
    </row>
    <row r="58" spans="1:5" x14ac:dyDescent="0.25">
      <c r="A58" s="6" t="s">
        <v>106</v>
      </c>
      <c r="B58" s="9" t="s">
        <v>74</v>
      </c>
      <c r="C58" s="16"/>
      <c r="D58" s="16"/>
      <c r="E58" s="16"/>
    </row>
    <row r="59" spans="1:5" x14ac:dyDescent="0.25">
      <c r="A59" s="6" t="s">
        <v>107</v>
      </c>
      <c r="B59" s="9" t="s">
        <v>74</v>
      </c>
      <c r="C59" s="16"/>
      <c r="D59" s="16"/>
      <c r="E59" s="16"/>
    </row>
    <row r="60" spans="1:5" x14ac:dyDescent="0.25">
      <c r="A60" s="10" t="s">
        <v>41</v>
      </c>
      <c r="B60" s="10" t="s">
        <v>79</v>
      </c>
    </row>
    <row r="61" spans="1:5" x14ac:dyDescent="0.25">
      <c r="A61" s="6" t="s">
        <v>90</v>
      </c>
      <c r="B61" s="10" t="s">
        <v>91</v>
      </c>
      <c r="C61" s="34"/>
      <c r="D61" s="34"/>
      <c r="E61" s="34"/>
    </row>
    <row r="62" spans="1:5" x14ac:dyDescent="0.25">
      <c r="A62" s="6" t="s">
        <v>108</v>
      </c>
      <c r="B62" s="10" t="s">
        <v>74</v>
      </c>
      <c r="C62" s="34"/>
      <c r="D62" s="34"/>
      <c r="E62" s="34"/>
    </row>
    <row r="63" spans="1:5" x14ac:dyDescent="0.25">
      <c r="A63" s="6" t="s">
        <v>114</v>
      </c>
      <c r="B63" s="10" t="s">
        <v>115</v>
      </c>
      <c r="C63" s="34"/>
      <c r="D63" s="34"/>
      <c r="E63" s="34"/>
    </row>
    <row r="64" spans="1:5" x14ac:dyDescent="0.25">
      <c r="A64" s="10"/>
      <c r="B64" s="10"/>
    </row>
    <row r="65" spans="1:5" x14ac:dyDescent="0.25">
      <c r="A65" s="32" t="s">
        <v>70</v>
      </c>
      <c r="B65" s="31"/>
      <c r="C65" s="30" t="s">
        <v>4</v>
      </c>
      <c r="D65" s="30" t="s">
        <v>5</v>
      </c>
      <c r="E65" s="30" t="s">
        <v>6</v>
      </c>
    </row>
    <row r="66" spans="1:5" x14ac:dyDescent="0.25">
      <c r="A66" s="10" t="s">
        <v>40</v>
      </c>
      <c r="B66" s="10" t="s">
        <v>92</v>
      </c>
      <c r="C66" s="37">
        <v>20.593</v>
      </c>
      <c r="D66" s="37">
        <v>23.687100000000001</v>
      </c>
      <c r="E66" s="37">
        <v>26.781099999999999</v>
      </c>
    </row>
    <row r="67" spans="1:5" x14ac:dyDescent="0.25">
      <c r="A67" s="10"/>
      <c r="B67" s="10"/>
    </row>
    <row r="68" spans="1:5" x14ac:dyDescent="0.25">
      <c r="A68" s="32" t="s">
        <v>109</v>
      </c>
      <c r="B68" s="31"/>
      <c r="C68" s="30" t="s">
        <v>4</v>
      </c>
      <c r="D68" s="30" t="s">
        <v>5</v>
      </c>
      <c r="E68" s="30" t="s">
        <v>6</v>
      </c>
    </row>
    <row r="69" spans="1:5" x14ac:dyDescent="0.25">
      <c r="A69" s="6" t="s">
        <v>110</v>
      </c>
      <c r="B69" s="10" t="s">
        <v>74</v>
      </c>
      <c r="C69" s="16">
        <v>21.18</v>
      </c>
      <c r="D69" s="16">
        <v>24.024999999999999</v>
      </c>
      <c r="E69" s="16">
        <v>26.87</v>
      </c>
    </row>
    <row r="70" spans="1:5" x14ac:dyDescent="0.25">
      <c r="A70" s="10"/>
      <c r="B70" s="10"/>
    </row>
    <row r="71" spans="1:5" x14ac:dyDescent="0.25">
      <c r="B71" s="10"/>
    </row>
    <row r="72" spans="1:5" x14ac:dyDescent="0.25">
      <c r="A72" s="32" t="s">
        <v>42</v>
      </c>
      <c r="B72" s="31"/>
      <c r="C72" s="30" t="s">
        <v>4</v>
      </c>
      <c r="D72" s="30" t="s">
        <v>5</v>
      </c>
      <c r="E72" s="30" t="s">
        <v>6</v>
      </c>
    </row>
    <row r="73" spans="1:5" x14ac:dyDescent="0.25">
      <c r="A73" s="6" t="s">
        <v>93</v>
      </c>
      <c r="B73" s="6" t="s">
        <v>74</v>
      </c>
      <c r="C73" s="37">
        <v>19.9267</v>
      </c>
      <c r="D73" s="16">
        <v>23.976800000000001</v>
      </c>
      <c r="E73" s="37">
        <v>28.026900000000001</v>
      </c>
    </row>
    <row r="74" spans="1:5" x14ac:dyDescent="0.25">
      <c r="A74" s="6"/>
      <c r="B74" s="6"/>
      <c r="C74" s="5"/>
      <c r="D74" s="5"/>
      <c r="E74" s="5"/>
    </row>
    <row r="75" spans="1:5" x14ac:dyDescent="0.25">
      <c r="A75" s="28" t="s">
        <v>95</v>
      </c>
      <c r="B75" s="35"/>
      <c r="C75" s="30" t="s">
        <v>4</v>
      </c>
      <c r="D75" s="30" t="s">
        <v>5</v>
      </c>
      <c r="E75" s="30" t="s">
        <v>6</v>
      </c>
    </row>
    <row r="76" spans="1:5" x14ac:dyDescent="0.25">
      <c r="A76" t="s">
        <v>96</v>
      </c>
      <c r="B76" s="10" t="s">
        <v>94</v>
      </c>
      <c r="C76" s="16">
        <v>28.254000000000001</v>
      </c>
      <c r="D76" s="16">
        <v>32.068800000000003</v>
      </c>
      <c r="E76" s="16">
        <v>35.883600000000001</v>
      </c>
    </row>
    <row r="77" spans="1:5" x14ac:dyDescent="0.25">
      <c r="B77" s="10"/>
      <c r="C77" s="16"/>
      <c r="D77" s="16"/>
      <c r="E77" s="16"/>
    </row>
    <row r="78" spans="1:5" x14ac:dyDescent="0.25">
      <c r="A78" s="28" t="s">
        <v>111</v>
      </c>
      <c r="B78" s="35"/>
      <c r="C78" s="30" t="s">
        <v>4</v>
      </c>
      <c r="D78" s="30" t="s">
        <v>5</v>
      </c>
      <c r="E78" s="30" t="s">
        <v>6</v>
      </c>
    </row>
    <row r="79" spans="1:5" x14ac:dyDescent="0.25">
      <c r="A79" s="6"/>
      <c r="B79" s="6"/>
      <c r="C79" s="16"/>
      <c r="D79" s="16"/>
      <c r="E79" s="16"/>
    </row>
    <row r="80" spans="1:5" x14ac:dyDescent="0.25">
      <c r="A80" s="6" t="s">
        <v>116</v>
      </c>
      <c r="B80" s="6" t="s">
        <v>94</v>
      </c>
      <c r="C80" s="16">
        <v>21.636299999999999</v>
      </c>
      <c r="D80" s="16">
        <v>26.0517</v>
      </c>
      <c r="E80" s="16">
        <v>30.466999999999999</v>
      </c>
    </row>
    <row r="81" spans="1:5" x14ac:dyDescent="0.25">
      <c r="A81" s="28" t="s">
        <v>112</v>
      </c>
      <c r="B81" s="35"/>
      <c r="C81" s="30" t="s">
        <v>4</v>
      </c>
      <c r="D81" s="30" t="s">
        <v>5</v>
      </c>
      <c r="E81" s="30" t="s">
        <v>6</v>
      </c>
    </row>
    <row r="82" spans="1:5" x14ac:dyDescent="0.25">
      <c r="A82" t="s">
        <v>113</v>
      </c>
      <c r="B82" t="s">
        <v>94</v>
      </c>
      <c r="C82" s="38">
        <v>28.254000000000001</v>
      </c>
      <c r="D82" s="38">
        <v>32.068800000000003</v>
      </c>
      <c r="E82" s="38">
        <v>35.883600000000001</v>
      </c>
    </row>
    <row r="83" spans="1:5" x14ac:dyDescent="0.25">
      <c r="C83" s="38"/>
      <c r="D83" s="38"/>
      <c r="E83" s="38"/>
    </row>
    <row r="84" spans="1:5" x14ac:dyDescent="0.25">
      <c r="A84" s="28" t="s">
        <v>97</v>
      </c>
      <c r="B84" s="35"/>
      <c r="C84" s="30" t="s">
        <v>4</v>
      </c>
      <c r="D84" s="30" t="s">
        <v>5</v>
      </c>
      <c r="E84" s="30" t="s">
        <v>6</v>
      </c>
    </row>
    <row r="85" spans="1:5" x14ac:dyDescent="0.25">
      <c r="A85" s="6" t="s">
        <v>98</v>
      </c>
      <c r="B85" s="10" t="s">
        <v>94</v>
      </c>
      <c r="C85" s="16">
        <v>35</v>
      </c>
      <c r="D85" s="16">
        <v>40</v>
      </c>
      <c r="E85" s="16">
        <v>45</v>
      </c>
    </row>
    <row r="86" spans="1:5" x14ac:dyDescent="0.25">
      <c r="A86" s="6"/>
      <c r="B86" s="6"/>
      <c r="C86" s="5"/>
      <c r="D86" s="5"/>
      <c r="E86" s="5"/>
    </row>
    <row r="87" spans="1:5" x14ac:dyDescent="0.25">
      <c r="A87" s="6"/>
      <c r="B87" s="9"/>
      <c r="C87" s="5"/>
      <c r="D87" s="5"/>
      <c r="E87" s="5"/>
    </row>
    <row r="88" spans="1:5" x14ac:dyDescent="0.25">
      <c r="A88" s="28" t="s">
        <v>54</v>
      </c>
      <c r="B88" s="35"/>
      <c r="C88" s="30" t="s">
        <v>4</v>
      </c>
      <c r="D88" s="30" t="s">
        <v>5</v>
      </c>
      <c r="E88" s="30" t="s">
        <v>6</v>
      </c>
    </row>
    <row r="89" spans="1:5" x14ac:dyDescent="0.25">
      <c r="A89" s="3"/>
      <c r="B89" s="9"/>
      <c r="C89" s="16">
        <v>22.839300000000001</v>
      </c>
      <c r="D89" s="16">
        <v>27.697299999999998</v>
      </c>
      <c r="E89" s="16">
        <v>32.555300000000003</v>
      </c>
    </row>
    <row r="90" spans="1:5" x14ac:dyDescent="0.25">
      <c r="A90" s="6" t="s">
        <v>99</v>
      </c>
      <c r="B90" s="6" t="s">
        <v>74</v>
      </c>
      <c r="C90" s="5"/>
      <c r="D90" s="5"/>
      <c r="E90" s="5"/>
    </row>
    <row r="91" spans="1:5" x14ac:dyDescent="0.25">
      <c r="A91" s="6" t="s">
        <v>80</v>
      </c>
      <c r="B91" s="10" t="s">
        <v>78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3" ma:contentTypeDescription="Create a new document." ma:contentTypeScope="" ma:versionID="6b5d87924e3d55bc0b78ff5035d44566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c6e81052d1afba68a73bac4b5fe7fc11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4AE804-ABCF-46F6-932E-F6186E17426C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1a300100-8dac-4b3a-8d9a-48500f9e27b0"/>
    <ds:schemaRef ds:uri="http://schemas.microsoft.com/office/infopath/2007/PartnerControls"/>
    <ds:schemaRef ds:uri="http://schemas.openxmlformats.org/package/2006/metadata/core-properties"/>
    <ds:schemaRef ds:uri="7fa65756-f4ac-404b-98f5-2341ca7cbb5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8D8E0C1-362F-4033-B2CA-A6C77F90D22C}"/>
</file>

<file path=customXml/itemProps3.xml><?xml version="1.0" encoding="utf-8"?>
<ds:datastoreItem xmlns:ds="http://schemas.openxmlformats.org/officeDocument/2006/customXml" ds:itemID="{9070D4F3-9FCF-4379-B7B6-81EE5FE28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7.1.2017</vt:lpstr>
      <vt:lpstr>8.5.2017</vt:lpstr>
      <vt:lpstr>7.1.2018</vt:lpstr>
      <vt:lpstr>9.29.2018</vt:lpstr>
      <vt:lpstr>1.5.2019</vt:lpstr>
      <vt:lpstr>7.1.2019</vt:lpstr>
      <vt:lpstr>8.1.2020</vt:lpstr>
      <vt:lpstr>1.2.2021</vt:lpstr>
      <vt:lpstr>4.24.2021</vt:lpstr>
      <vt:lpstr>7.1.2021</vt:lpstr>
      <vt:lpstr>8.14.2021</vt:lpstr>
      <vt:lpstr>1.1.2022</vt:lpstr>
      <vt:lpstr>2.26.2022</vt:lpstr>
      <vt:lpstr>7.2.2022</vt:lpstr>
      <vt:lpstr>1.1.2023</vt:lpstr>
      <vt:lpstr>7.1.2023</vt:lpstr>
      <vt:lpstr>1.1.2024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Byrd, Calina C.</dc:creator>
  <cp:keywords/>
  <dc:description/>
  <cp:lastModifiedBy>McGee, Robert</cp:lastModifiedBy>
  <cp:revision/>
  <cp:lastPrinted>2024-01-08T16:06:40Z</cp:lastPrinted>
  <dcterms:created xsi:type="dcterms:W3CDTF">2017-05-02T18:35:26Z</dcterms:created>
  <dcterms:modified xsi:type="dcterms:W3CDTF">2024-02-07T15:48:58Z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