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cinecounty.sharepoint.com/sites/HumanResources/Shared Documents/General/Salary Schedules/"/>
    </mc:Choice>
  </mc:AlternateContent>
  <xr:revisionPtr revIDLastSave="80" documentId="8_{C19DAB3E-466B-4234-9D25-599A03D40244}" xr6:coauthVersionLast="47" xr6:coauthVersionMax="47" xr10:uidLastSave="{FEEFBB9E-0564-4F5F-8C6A-1CC3EA04ED8C}"/>
  <bookViews>
    <workbookView xWindow="34452" yWindow="1740" windowWidth="23256" windowHeight="12576" activeTab="3" xr2:uid="{589CD491-9AFC-46D4-A8F9-C517F6D693B2}"/>
  </bookViews>
  <sheets>
    <sheet name="original" sheetId="1" r:id="rId1"/>
    <sheet name="1.1.2022" sheetId="2" r:id="rId2"/>
    <sheet name="7.2.2022" sheetId="3" r:id="rId3"/>
    <sheet name="1.1.2023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5" l="1"/>
  <c r="D19" i="5"/>
  <c r="D66" i="5"/>
  <c r="D65" i="5"/>
  <c r="D61" i="5"/>
  <c r="D60" i="5"/>
  <c r="D56" i="5"/>
  <c r="D55" i="5"/>
  <c r="D52" i="5"/>
  <c r="D51" i="5"/>
  <c r="D45" i="5"/>
  <c r="D44" i="5"/>
  <c r="D40" i="5"/>
  <c r="D39" i="5"/>
  <c r="D33" i="5"/>
  <c r="D29" i="5"/>
  <c r="D28" i="5"/>
  <c r="D24" i="5"/>
  <c r="D13" i="5"/>
  <c r="D9" i="5"/>
  <c r="D5" i="5"/>
  <c r="D61" i="3"/>
  <c r="D56" i="3"/>
  <c r="D51" i="3"/>
  <c r="D47" i="3"/>
  <c r="D40" i="3"/>
  <c r="D35" i="3"/>
  <c r="D60" i="3"/>
  <c r="D55" i="3"/>
  <c r="D50" i="3"/>
  <c r="D46" i="3"/>
  <c r="D39" i="3"/>
  <c r="D34" i="3"/>
  <c r="D28" i="3"/>
  <c r="D24" i="3"/>
  <c r="D23" i="3"/>
  <c r="D19" i="3"/>
  <c r="D13" i="3"/>
  <c r="D9" i="3"/>
  <c r="D5" i="3"/>
</calcChain>
</file>

<file path=xl/sharedStrings.xml><?xml version="1.0" encoding="utf-8"?>
<sst xmlns="http://schemas.openxmlformats.org/spreadsheetml/2006/main" count="329" uniqueCount="61">
  <si>
    <t>positions not budgeted for in 2022</t>
  </si>
  <si>
    <t>HN05</t>
  </si>
  <si>
    <t>Min</t>
  </si>
  <si>
    <t>Mid</t>
  </si>
  <si>
    <t>Max</t>
  </si>
  <si>
    <t xml:space="preserve">positions that were added </t>
  </si>
  <si>
    <t>Health Technician</t>
  </si>
  <si>
    <t>HN10</t>
  </si>
  <si>
    <t xml:space="preserve">Senior Health Technician </t>
  </si>
  <si>
    <t>Senior Health Tech</t>
  </si>
  <si>
    <t>HN20</t>
  </si>
  <si>
    <t>Registered Nurse</t>
  </si>
  <si>
    <t xml:space="preserve">Public Health Educator  </t>
  </si>
  <si>
    <t>PH Educator</t>
  </si>
  <si>
    <t>Public Health Specialist</t>
  </si>
  <si>
    <t>PH Specialist</t>
  </si>
  <si>
    <t>Public Health EMT</t>
  </si>
  <si>
    <t>HN30</t>
  </si>
  <si>
    <t>Epidemiologist</t>
  </si>
  <si>
    <t>HN35</t>
  </si>
  <si>
    <t>Public Health Strategist</t>
  </si>
  <si>
    <t>PH Strategist</t>
  </si>
  <si>
    <t>Registered Sanitarian</t>
  </si>
  <si>
    <t>Register Sanitarian</t>
  </si>
  <si>
    <t>Public Health Nurse</t>
  </si>
  <si>
    <t>PH Nurse</t>
  </si>
  <si>
    <t>Public Health Nurse Home Visitor</t>
  </si>
  <si>
    <t>PH Nurse Home Visit</t>
  </si>
  <si>
    <t>HE45</t>
  </si>
  <si>
    <t>Community Health Supervisor</t>
  </si>
  <si>
    <t>Comm Health Supv</t>
  </si>
  <si>
    <t>Home Visiting Supervisor</t>
  </si>
  <si>
    <t>Home Visit Supv</t>
  </si>
  <si>
    <t>Environmental Health Supervisor</t>
  </si>
  <si>
    <t>Env Health Supv</t>
  </si>
  <si>
    <t>HE50</t>
  </si>
  <si>
    <t xml:space="preserve">Mid </t>
  </si>
  <si>
    <t>Associate Community Health Coordinator</t>
  </si>
  <si>
    <t>HE55</t>
  </si>
  <si>
    <t>Community Health Manager</t>
  </si>
  <si>
    <t>Comm Health Manager</t>
  </si>
  <si>
    <t>Public Health Fiscal Manager</t>
  </si>
  <si>
    <t>Pub Hlth Fiscal Mgr</t>
  </si>
  <si>
    <t>Environmental Health Manager</t>
  </si>
  <si>
    <t>HE60</t>
  </si>
  <si>
    <t>Deputy Health Officer</t>
  </si>
  <si>
    <t>Dep Health Officer</t>
  </si>
  <si>
    <t>HE65</t>
  </si>
  <si>
    <t xml:space="preserve">  </t>
  </si>
  <si>
    <t>Health Officer</t>
  </si>
  <si>
    <t>HE30</t>
  </si>
  <si>
    <t>Environmental Health Sanitarian</t>
  </si>
  <si>
    <t>Env Hlth Sanitarian</t>
  </si>
  <si>
    <t>HE40</t>
  </si>
  <si>
    <t>Racine County Public Health Divison</t>
  </si>
  <si>
    <t>Hourly Rate</t>
  </si>
  <si>
    <t>Fiscal Analyst</t>
  </si>
  <si>
    <t>Disease Intervention Specialist</t>
  </si>
  <si>
    <t>HE25</t>
  </si>
  <si>
    <t>Public Health Clerk</t>
  </si>
  <si>
    <t>PH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</si>
</sst>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00_);[Red]\(&quot;$&quot;#,##0.0000\)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F5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14" fontId="4" fillId="0" borderId="0" xfId="0" applyNumberFormat="1" applyFont="1" applyAlignment="1">
      <alignment horizontal="left"/>
    </xf>
    <xf numFmtId="0" fontId="0" fillId="3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A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D759-CB1C-4179-A96E-19BB7E8CF774}">
  <dimension ref="A1:M51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3.85546875" customWidth="1"/>
    <col min="3" max="5" width="19.28515625" customWidth="1"/>
  </cols>
  <sheetData>
    <row r="1" spans="1:13" ht="18.75" x14ac:dyDescent="0.3">
      <c r="A1" s="22" t="s">
        <v>54</v>
      </c>
      <c r="B1" s="22"/>
      <c r="C1" s="22"/>
      <c r="D1" s="22"/>
      <c r="E1" s="22"/>
    </row>
    <row r="2" spans="1:13" x14ac:dyDescent="0.25">
      <c r="A2" s="16">
        <v>44562</v>
      </c>
      <c r="B2" s="10"/>
      <c r="G2" s="13" t="s">
        <v>0</v>
      </c>
      <c r="H2" s="13"/>
      <c r="I2" s="13"/>
      <c r="J2" s="13"/>
    </row>
    <row r="3" spans="1:13" x14ac:dyDescent="0.25">
      <c r="A3" s="1" t="s">
        <v>1</v>
      </c>
      <c r="B3" s="1"/>
      <c r="C3" s="5" t="s">
        <v>2</v>
      </c>
      <c r="D3" s="5" t="s">
        <v>3</v>
      </c>
      <c r="E3" s="5" t="s">
        <v>4</v>
      </c>
      <c r="G3" s="15" t="s">
        <v>5</v>
      </c>
      <c r="H3" s="15"/>
      <c r="I3" s="15"/>
      <c r="J3" s="15"/>
      <c r="K3" s="10"/>
      <c r="L3" s="10"/>
      <c r="M3" s="10"/>
    </row>
    <row r="4" spans="1:13" x14ac:dyDescent="0.25">
      <c r="C4" s="8">
        <v>15.43</v>
      </c>
      <c r="D4" s="8">
        <v>18.905000000000001</v>
      </c>
      <c r="E4" s="8">
        <v>22.38</v>
      </c>
    </row>
    <row r="5" spans="1:13" x14ac:dyDescent="0.25">
      <c r="A5" t="s">
        <v>6</v>
      </c>
    </row>
    <row r="7" spans="1:13" x14ac:dyDescent="0.25">
      <c r="A7" s="1" t="s">
        <v>7</v>
      </c>
      <c r="B7" s="1"/>
      <c r="C7" s="5" t="s">
        <v>2</v>
      </c>
      <c r="D7" s="5" t="s">
        <v>3</v>
      </c>
      <c r="E7" s="5" t="s">
        <v>4</v>
      </c>
      <c r="G7" s="10"/>
      <c r="H7" s="10"/>
      <c r="I7" s="10"/>
      <c r="J7" s="10"/>
      <c r="K7" s="10"/>
    </row>
    <row r="8" spans="1:13" x14ac:dyDescent="0.25">
      <c r="C8" s="8">
        <v>18.07</v>
      </c>
      <c r="D8" s="8">
        <v>22.52</v>
      </c>
      <c r="E8" s="8">
        <v>26.97</v>
      </c>
    </row>
    <row r="9" spans="1:13" x14ac:dyDescent="0.25">
      <c r="A9" t="s">
        <v>8</v>
      </c>
      <c r="B9" t="s">
        <v>9</v>
      </c>
    </row>
    <row r="11" spans="1:13" x14ac:dyDescent="0.25">
      <c r="A11" s="1" t="s">
        <v>10</v>
      </c>
      <c r="B11" s="1"/>
      <c r="C11" s="5" t="s">
        <v>2</v>
      </c>
      <c r="D11" s="5" t="s">
        <v>3</v>
      </c>
      <c r="E11" s="5" t="s">
        <v>4</v>
      </c>
      <c r="G11" s="10"/>
      <c r="H11" s="10"/>
      <c r="I11" s="10"/>
      <c r="J11" s="10"/>
      <c r="K11" s="10"/>
      <c r="L11" s="10"/>
    </row>
    <row r="12" spans="1:13" x14ac:dyDescent="0.25">
      <c r="C12" s="8">
        <v>22.56</v>
      </c>
      <c r="D12" s="8">
        <v>27.635000000000002</v>
      </c>
      <c r="E12" s="8">
        <v>32.71</v>
      </c>
    </row>
    <row r="13" spans="1:13" x14ac:dyDescent="0.25">
      <c r="A13" s="13" t="s">
        <v>11</v>
      </c>
    </row>
    <row r="14" spans="1:13" x14ac:dyDescent="0.25">
      <c r="A14" t="s">
        <v>12</v>
      </c>
      <c r="B14" t="s">
        <v>13</v>
      </c>
    </row>
    <row r="15" spans="1:13" x14ac:dyDescent="0.25">
      <c r="A15" t="s">
        <v>14</v>
      </c>
      <c r="B15" t="s">
        <v>15</v>
      </c>
    </row>
    <row r="16" spans="1:13" x14ac:dyDescent="0.25">
      <c r="A16" s="14" t="s">
        <v>16</v>
      </c>
    </row>
    <row r="17" spans="1:12" x14ac:dyDescent="0.25">
      <c r="A17" s="17"/>
    </row>
    <row r="18" spans="1:12" x14ac:dyDescent="0.25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12" x14ac:dyDescent="0.25">
      <c r="C19" s="9">
        <v>26.34</v>
      </c>
      <c r="D19" s="8">
        <v>32.270000000000003</v>
      </c>
      <c r="E19" s="9">
        <v>38.200000000000003</v>
      </c>
    </row>
    <row r="20" spans="1:12" x14ac:dyDescent="0.25">
      <c r="A20" t="s">
        <v>18</v>
      </c>
    </row>
    <row r="22" spans="1:12" x14ac:dyDescent="0.25">
      <c r="A22" s="1" t="s">
        <v>19</v>
      </c>
      <c r="B22" s="1"/>
      <c r="C22" s="5" t="s">
        <v>2</v>
      </c>
      <c r="D22" s="5" t="s">
        <v>3</v>
      </c>
      <c r="E22" s="5" t="s">
        <v>4</v>
      </c>
    </row>
    <row r="23" spans="1:12" x14ac:dyDescent="0.25">
      <c r="C23" s="11">
        <v>27.89</v>
      </c>
      <c r="D23" s="9">
        <v>34.159999999999997</v>
      </c>
      <c r="E23" s="8">
        <v>40.43</v>
      </c>
    </row>
    <row r="24" spans="1:12" x14ac:dyDescent="0.25">
      <c r="A24" t="s">
        <v>20</v>
      </c>
      <c r="B24" t="s">
        <v>21</v>
      </c>
    </row>
    <row r="25" spans="1:12" x14ac:dyDescent="0.25">
      <c r="A25" t="s">
        <v>22</v>
      </c>
      <c r="B25" t="s">
        <v>23</v>
      </c>
    </row>
    <row r="26" spans="1:12" x14ac:dyDescent="0.25">
      <c r="A26" t="s">
        <v>24</v>
      </c>
      <c r="B26" t="s">
        <v>25</v>
      </c>
    </row>
    <row r="27" spans="1:12" x14ac:dyDescent="0.25">
      <c r="A27" t="s">
        <v>26</v>
      </c>
      <c r="B27" t="s">
        <v>27</v>
      </c>
    </row>
    <row r="29" spans="1:12" x14ac:dyDescent="0.25">
      <c r="A29" s="1" t="s">
        <v>28</v>
      </c>
      <c r="B29" s="1"/>
      <c r="C29" s="5" t="s">
        <v>2</v>
      </c>
      <c r="D29" s="5" t="s">
        <v>3</v>
      </c>
      <c r="E29" s="5" t="s">
        <v>4</v>
      </c>
      <c r="G29" s="10"/>
      <c r="H29" s="10"/>
      <c r="I29" s="10"/>
      <c r="J29" s="10"/>
      <c r="K29" s="10"/>
      <c r="L29" s="10"/>
    </row>
    <row r="30" spans="1:12" x14ac:dyDescent="0.25">
      <c r="C30" s="6">
        <v>62322</v>
      </c>
      <c r="D30" s="6">
        <v>73661</v>
      </c>
      <c r="E30" s="6">
        <v>85000</v>
      </c>
    </row>
    <row r="31" spans="1:12" x14ac:dyDescent="0.25">
      <c r="A31" t="s">
        <v>29</v>
      </c>
      <c r="B31" t="s">
        <v>30</v>
      </c>
    </row>
    <row r="32" spans="1:12" x14ac:dyDescent="0.25">
      <c r="A32" t="s">
        <v>31</v>
      </c>
      <c r="B32" t="s">
        <v>32</v>
      </c>
    </row>
    <row r="33" spans="1:12" x14ac:dyDescent="0.25">
      <c r="A33" t="s">
        <v>33</v>
      </c>
      <c r="B33" t="s">
        <v>34</v>
      </c>
    </row>
    <row r="35" spans="1:12" x14ac:dyDescent="0.25">
      <c r="A35" s="1" t="s">
        <v>35</v>
      </c>
      <c r="B35" s="1"/>
      <c r="C35" s="5" t="s">
        <v>2</v>
      </c>
      <c r="D35" s="5" t="s">
        <v>36</v>
      </c>
      <c r="E35" s="5" t="s">
        <v>4</v>
      </c>
      <c r="G35" s="10"/>
      <c r="H35" s="10"/>
      <c r="I35" s="10"/>
      <c r="J35" s="10"/>
      <c r="K35" s="10"/>
      <c r="L35" s="10"/>
    </row>
    <row r="36" spans="1:12" x14ac:dyDescent="0.25">
      <c r="C36" s="2">
        <v>73000</v>
      </c>
      <c r="D36" s="6">
        <v>81034</v>
      </c>
      <c r="E36" s="7">
        <v>89068</v>
      </c>
    </row>
    <row r="37" spans="1:12" x14ac:dyDescent="0.25">
      <c r="A37" s="13" t="s">
        <v>37</v>
      </c>
      <c r="B37" s="4"/>
    </row>
    <row r="39" spans="1:12" x14ac:dyDescent="0.25">
      <c r="A39" s="1" t="s">
        <v>38</v>
      </c>
      <c r="B39" s="1"/>
      <c r="C39" s="5" t="s">
        <v>2</v>
      </c>
      <c r="D39" s="5" t="s">
        <v>36</v>
      </c>
      <c r="E39" s="5" t="s">
        <v>4</v>
      </c>
    </row>
    <row r="40" spans="1:12" x14ac:dyDescent="0.25">
      <c r="C40" s="2">
        <v>73000</v>
      </c>
      <c r="D40" s="6">
        <v>86172</v>
      </c>
      <c r="E40" s="6">
        <v>99344</v>
      </c>
    </row>
    <row r="41" spans="1:12" x14ac:dyDescent="0.25">
      <c r="A41" t="s">
        <v>39</v>
      </c>
      <c r="B41" t="s">
        <v>40</v>
      </c>
    </row>
    <row r="42" spans="1:12" x14ac:dyDescent="0.25">
      <c r="A42" t="s">
        <v>41</v>
      </c>
      <c r="B42" t="s">
        <v>42</v>
      </c>
    </row>
    <row r="43" spans="1:12" x14ac:dyDescent="0.25">
      <c r="A43" s="13" t="s">
        <v>43</v>
      </c>
      <c r="B43" s="4"/>
    </row>
    <row r="45" spans="1:12" x14ac:dyDescent="0.25">
      <c r="A45" s="1" t="s">
        <v>44</v>
      </c>
      <c r="B45" s="1"/>
      <c r="C45" s="5" t="s">
        <v>2</v>
      </c>
      <c r="D45" s="5" t="s">
        <v>3</v>
      </c>
      <c r="E45" s="5" t="s">
        <v>4</v>
      </c>
    </row>
    <row r="46" spans="1:12" x14ac:dyDescent="0.25">
      <c r="C46" s="2">
        <v>76000</v>
      </c>
      <c r="D46" s="12">
        <v>93710.5</v>
      </c>
      <c r="E46" s="2">
        <v>111421</v>
      </c>
    </row>
    <row r="47" spans="1:12" x14ac:dyDescent="0.25">
      <c r="A47" t="s">
        <v>45</v>
      </c>
      <c r="B47" t="s">
        <v>46</v>
      </c>
    </row>
    <row r="49" spans="1:6" x14ac:dyDescent="0.25">
      <c r="A49" s="1" t="s">
        <v>47</v>
      </c>
      <c r="B49" s="1"/>
      <c r="C49" s="5" t="s">
        <v>2</v>
      </c>
      <c r="D49" s="5" t="s">
        <v>3</v>
      </c>
      <c r="E49" s="5" t="s">
        <v>4</v>
      </c>
      <c r="F49" s="3" t="s">
        <v>48</v>
      </c>
    </row>
    <row r="50" spans="1:6" x14ac:dyDescent="0.25">
      <c r="C50" s="2">
        <v>85000</v>
      </c>
      <c r="D50" s="2">
        <v>102500</v>
      </c>
      <c r="E50" s="2">
        <v>120000</v>
      </c>
    </row>
    <row r="51" spans="1:6" x14ac:dyDescent="0.25">
      <c r="A51" t="s">
        <v>49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750-1B41-4463-A516-49820662B95F}">
  <sheetPr>
    <pageSetUpPr fitToPage="1"/>
  </sheetPr>
  <dimension ref="A1:E53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3.85546875" customWidth="1"/>
    <col min="3" max="5" width="19.28515625" customWidth="1"/>
  </cols>
  <sheetData>
    <row r="1" spans="1:5" ht="18.75" x14ac:dyDescent="0.3">
      <c r="A1" s="22" t="s">
        <v>54</v>
      </c>
      <c r="B1" s="22"/>
      <c r="C1" s="22"/>
      <c r="D1" s="22"/>
      <c r="E1" s="22"/>
    </row>
    <row r="2" spans="1:5" x14ac:dyDescent="0.25">
      <c r="A2" s="16">
        <v>44562</v>
      </c>
      <c r="B2" s="10"/>
    </row>
    <row r="3" spans="1:5" x14ac:dyDescent="0.25">
      <c r="A3" s="1" t="s">
        <v>1</v>
      </c>
      <c r="B3" s="1"/>
      <c r="C3" s="5" t="s">
        <v>2</v>
      </c>
      <c r="D3" s="5" t="s">
        <v>3</v>
      </c>
      <c r="E3" s="5" t="s">
        <v>4</v>
      </c>
    </row>
    <row r="4" spans="1:5" x14ac:dyDescent="0.25">
      <c r="C4" s="8">
        <v>15.43</v>
      </c>
      <c r="D4" s="8">
        <v>18.905000000000001</v>
      </c>
      <c r="E4" s="8">
        <v>22.38</v>
      </c>
    </row>
    <row r="5" spans="1:5" x14ac:dyDescent="0.25">
      <c r="A5" t="s">
        <v>6</v>
      </c>
    </row>
    <row r="7" spans="1:5" x14ac:dyDescent="0.25">
      <c r="A7" s="1" t="s">
        <v>7</v>
      </c>
      <c r="B7" s="1"/>
      <c r="C7" s="5" t="s">
        <v>2</v>
      </c>
      <c r="D7" s="5" t="s">
        <v>3</v>
      </c>
      <c r="E7" s="5" t="s">
        <v>4</v>
      </c>
    </row>
    <row r="8" spans="1:5" x14ac:dyDescent="0.25">
      <c r="C8" s="8">
        <v>18.07</v>
      </c>
      <c r="D8" s="8">
        <v>22.52</v>
      </c>
      <c r="E8" s="8">
        <v>26.97</v>
      </c>
    </row>
    <row r="9" spans="1:5" x14ac:dyDescent="0.25">
      <c r="A9" t="s">
        <v>8</v>
      </c>
      <c r="B9" t="s">
        <v>9</v>
      </c>
    </row>
    <row r="11" spans="1:5" x14ac:dyDescent="0.25">
      <c r="A11" s="1" t="s">
        <v>10</v>
      </c>
      <c r="B11" s="1"/>
      <c r="C11" s="5" t="s">
        <v>2</v>
      </c>
      <c r="D11" s="5" t="s">
        <v>3</v>
      </c>
      <c r="E11" s="5" t="s">
        <v>4</v>
      </c>
    </row>
    <row r="12" spans="1:5" x14ac:dyDescent="0.25">
      <c r="C12" s="8">
        <v>22.56</v>
      </c>
      <c r="D12" s="8">
        <v>27.635000000000002</v>
      </c>
      <c r="E12" s="8">
        <v>32.71</v>
      </c>
    </row>
    <row r="13" spans="1:5" x14ac:dyDescent="0.25">
      <c r="A13" t="s">
        <v>12</v>
      </c>
      <c r="B13" t="s">
        <v>13</v>
      </c>
    </row>
    <row r="14" spans="1:5" x14ac:dyDescent="0.25">
      <c r="A14" t="s">
        <v>14</v>
      </c>
      <c r="B14" t="s">
        <v>15</v>
      </c>
    </row>
    <row r="15" spans="1:5" x14ac:dyDescent="0.25">
      <c r="A15" t="s">
        <v>16</v>
      </c>
    </row>
    <row r="17" spans="1:5" x14ac:dyDescent="0.25">
      <c r="A17" s="1" t="s">
        <v>17</v>
      </c>
      <c r="B17" s="1"/>
      <c r="C17" s="5" t="s">
        <v>2</v>
      </c>
      <c r="D17" s="5" t="s">
        <v>3</v>
      </c>
      <c r="E17" s="5" t="s">
        <v>4</v>
      </c>
    </row>
    <row r="18" spans="1:5" x14ac:dyDescent="0.25">
      <c r="C18" s="9">
        <v>26.34</v>
      </c>
      <c r="D18" s="8">
        <v>32.270000000000003</v>
      </c>
      <c r="E18" s="9">
        <v>38.200000000000003</v>
      </c>
    </row>
    <row r="20" spans="1:5" x14ac:dyDescent="0.25">
      <c r="A20" s="1" t="s">
        <v>50</v>
      </c>
      <c r="B20" s="1"/>
      <c r="C20" s="5" t="s">
        <v>2</v>
      </c>
      <c r="D20" s="5" t="s">
        <v>3</v>
      </c>
      <c r="E20" s="5" t="s">
        <v>4</v>
      </c>
    </row>
    <row r="21" spans="1:5" x14ac:dyDescent="0.25">
      <c r="C21" s="6">
        <v>54787</v>
      </c>
      <c r="D21" s="6">
        <v>67122</v>
      </c>
      <c r="E21" s="2">
        <v>79456</v>
      </c>
    </row>
    <row r="22" spans="1:5" x14ac:dyDescent="0.25">
      <c r="A22" t="s">
        <v>18</v>
      </c>
    </row>
    <row r="24" spans="1:5" x14ac:dyDescent="0.25">
      <c r="A24" s="1" t="s">
        <v>19</v>
      </c>
      <c r="B24" s="1"/>
      <c r="C24" s="5" t="s">
        <v>2</v>
      </c>
      <c r="D24" s="5" t="s">
        <v>3</v>
      </c>
      <c r="E24" s="5" t="s">
        <v>4</v>
      </c>
    </row>
    <row r="25" spans="1:5" x14ac:dyDescent="0.25">
      <c r="C25" s="11">
        <v>27.89</v>
      </c>
      <c r="D25" s="9">
        <v>34.159999999999997</v>
      </c>
      <c r="E25" s="8">
        <v>40.43</v>
      </c>
    </row>
    <row r="26" spans="1:5" x14ac:dyDescent="0.25">
      <c r="A26" t="s">
        <v>51</v>
      </c>
      <c r="B26" t="s">
        <v>52</v>
      </c>
    </row>
    <row r="27" spans="1:5" x14ac:dyDescent="0.25">
      <c r="A27" t="s">
        <v>24</v>
      </c>
      <c r="B27" t="s">
        <v>25</v>
      </c>
    </row>
    <row r="28" spans="1:5" x14ac:dyDescent="0.25">
      <c r="A28" t="s">
        <v>26</v>
      </c>
      <c r="B28" t="s">
        <v>27</v>
      </c>
    </row>
    <row r="30" spans="1:5" x14ac:dyDescent="0.25">
      <c r="A30" s="1" t="s">
        <v>53</v>
      </c>
      <c r="B30" s="1"/>
      <c r="C30" s="5" t="s">
        <v>2</v>
      </c>
      <c r="D30" s="5" t="s">
        <v>3</v>
      </c>
      <c r="E30" s="5" t="s">
        <v>4</v>
      </c>
    </row>
    <row r="31" spans="1:5" x14ac:dyDescent="0.25">
      <c r="A31" s="10"/>
      <c r="B31" s="10"/>
      <c r="C31" s="2">
        <v>58011</v>
      </c>
      <c r="D31" s="2">
        <v>71053</v>
      </c>
      <c r="E31" s="2">
        <v>84094</v>
      </c>
    </row>
    <row r="32" spans="1:5" x14ac:dyDescent="0.25">
      <c r="A32" t="s">
        <v>20</v>
      </c>
      <c r="B32" t="s">
        <v>21</v>
      </c>
      <c r="C32" s="18"/>
      <c r="D32" s="18"/>
      <c r="E32" s="18"/>
    </row>
    <row r="34" spans="1:5" x14ac:dyDescent="0.25">
      <c r="A34" s="1" t="s">
        <v>28</v>
      </c>
      <c r="B34" s="1"/>
      <c r="C34" s="5" t="s">
        <v>2</v>
      </c>
      <c r="D34" s="5" t="s">
        <v>3</v>
      </c>
      <c r="E34" s="5" t="s">
        <v>4</v>
      </c>
    </row>
    <row r="35" spans="1:5" x14ac:dyDescent="0.25">
      <c r="C35" s="6">
        <v>62322</v>
      </c>
      <c r="D35" s="6">
        <v>73661</v>
      </c>
      <c r="E35" s="6">
        <v>85000</v>
      </c>
    </row>
    <row r="36" spans="1:5" x14ac:dyDescent="0.25">
      <c r="A36" t="s">
        <v>29</v>
      </c>
      <c r="B36" t="s">
        <v>30</v>
      </c>
    </row>
    <row r="37" spans="1:5" x14ac:dyDescent="0.25">
      <c r="A37" t="s">
        <v>31</v>
      </c>
      <c r="B37" t="s">
        <v>32</v>
      </c>
    </row>
    <row r="38" spans="1:5" x14ac:dyDescent="0.25">
      <c r="A38" t="s">
        <v>33</v>
      </c>
      <c r="B38" t="s">
        <v>34</v>
      </c>
    </row>
    <row r="40" spans="1:5" x14ac:dyDescent="0.25">
      <c r="A40" s="1" t="s">
        <v>35</v>
      </c>
      <c r="B40" s="1"/>
      <c r="C40" s="5" t="s">
        <v>2</v>
      </c>
      <c r="D40" s="5" t="s">
        <v>36</v>
      </c>
      <c r="E40" s="5" t="s">
        <v>4</v>
      </c>
    </row>
    <row r="41" spans="1:5" x14ac:dyDescent="0.25">
      <c r="C41" s="2">
        <v>73000</v>
      </c>
      <c r="D41" s="6">
        <v>81034</v>
      </c>
      <c r="E41" s="7">
        <v>89068</v>
      </c>
    </row>
    <row r="43" spans="1:5" x14ac:dyDescent="0.25">
      <c r="A43" s="1" t="s">
        <v>38</v>
      </c>
      <c r="B43" s="1"/>
      <c r="C43" s="5" t="s">
        <v>2</v>
      </c>
      <c r="D43" s="5" t="s">
        <v>36</v>
      </c>
      <c r="E43" s="5" t="s">
        <v>4</v>
      </c>
    </row>
    <row r="44" spans="1:5" x14ac:dyDescent="0.25">
      <c r="C44" s="2">
        <v>73000</v>
      </c>
      <c r="D44" s="6">
        <v>86172</v>
      </c>
      <c r="E44" s="6">
        <v>99344</v>
      </c>
    </row>
    <row r="45" spans="1:5" x14ac:dyDescent="0.25">
      <c r="A45" t="s">
        <v>39</v>
      </c>
      <c r="B45" t="s">
        <v>40</v>
      </c>
    </row>
    <row r="47" spans="1:5" x14ac:dyDescent="0.25">
      <c r="A47" s="1" t="s">
        <v>44</v>
      </c>
      <c r="B47" s="1"/>
      <c r="C47" s="5" t="s">
        <v>2</v>
      </c>
      <c r="D47" s="5" t="s">
        <v>3</v>
      </c>
      <c r="E47" s="5" t="s">
        <v>4</v>
      </c>
    </row>
    <row r="48" spans="1:5" x14ac:dyDescent="0.25">
      <c r="C48" s="2">
        <v>76000</v>
      </c>
      <c r="D48" s="12">
        <v>93710.5</v>
      </c>
      <c r="E48" s="2">
        <v>111421</v>
      </c>
    </row>
    <row r="49" spans="1:5" x14ac:dyDescent="0.25">
      <c r="A49" t="s">
        <v>45</v>
      </c>
      <c r="B49" t="s">
        <v>46</v>
      </c>
    </row>
    <row r="51" spans="1:5" x14ac:dyDescent="0.25">
      <c r="A51" s="1" t="s">
        <v>47</v>
      </c>
      <c r="B51" s="1"/>
      <c r="C51" s="5" t="s">
        <v>2</v>
      </c>
      <c r="D51" s="5" t="s">
        <v>3</v>
      </c>
      <c r="E51" s="5" t="s">
        <v>4</v>
      </c>
    </row>
    <row r="52" spans="1:5" x14ac:dyDescent="0.25">
      <c r="C52" s="2">
        <v>85000</v>
      </c>
      <c r="D52" s="2">
        <v>102500</v>
      </c>
      <c r="E52" s="2">
        <v>120000</v>
      </c>
    </row>
    <row r="53" spans="1:5" x14ac:dyDescent="0.25">
      <c r="A53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A11-77D3-428B-BD71-7BE6374F86F5}">
  <sheetPr>
    <pageSetUpPr fitToPage="1"/>
  </sheetPr>
  <dimension ref="A1:E62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3.85546875" customWidth="1"/>
    <col min="3" max="5" width="19.28515625" customWidth="1"/>
  </cols>
  <sheetData>
    <row r="1" spans="1:5" ht="18.75" x14ac:dyDescent="0.3">
      <c r="A1" s="22" t="s">
        <v>54</v>
      </c>
      <c r="B1" s="22"/>
      <c r="C1" s="22"/>
      <c r="D1" s="22"/>
      <c r="E1" s="22"/>
    </row>
    <row r="2" spans="1:5" x14ac:dyDescent="0.25">
      <c r="A2" s="16">
        <v>44744</v>
      </c>
      <c r="B2" s="10"/>
    </row>
    <row r="3" spans="1:5" x14ac:dyDescent="0.25">
      <c r="A3" s="16"/>
      <c r="B3" s="10"/>
    </row>
    <row r="4" spans="1:5" x14ac:dyDescent="0.25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25">
      <c r="C5" s="8">
        <v>15.584300000000001</v>
      </c>
      <c r="D5" s="20">
        <f>AVERAGE(C5,E5)</f>
        <v>19.094049999999999</v>
      </c>
      <c r="E5" s="8">
        <v>22.6038</v>
      </c>
    </row>
    <row r="6" spans="1:5" x14ac:dyDescent="0.25">
      <c r="A6" t="s">
        <v>6</v>
      </c>
    </row>
    <row r="8" spans="1:5" x14ac:dyDescent="0.25">
      <c r="A8" s="1" t="s">
        <v>7</v>
      </c>
      <c r="B8" s="1"/>
      <c r="C8" s="5" t="s">
        <v>2</v>
      </c>
      <c r="D8" s="5" t="s">
        <v>3</v>
      </c>
      <c r="E8" s="5" t="s">
        <v>4</v>
      </c>
    </row>
    <row r="9" spans="1:5" x14ac:dyDescent="0.25">
      <c r="C9" s="8">
        <v>18.250699999999998</v>
      </c>
      <c r="D9" s="20">
        <f>AVERAGE(C9,E9)</f>
        <v>22.745199999999997</v>
      </c>
      <c r="E9" s="8">
        <v>27.239699999999999</v>
      </c>
    </row>
    <row r="10" spans="1:5" x14ac:dyDescent="0.25">
      <c r="A10" t="s">
        <v>8</v>
      </c>
      <c r="B10" t="s">
        <v>9</v>
      </c>
    </row>
    <row r="12" spans="1:5" x14ac:dyDescent="0.25">
      <c r="A12" s="1" t="s">
        <v>10</v>
      </c>
      <c r="B12" s="1"/>
      <c r="C12" s="5" t="s">
        <v>2</v>
      </c>
      <c r="D12" s="5" t="s">
        <v>3</v>
      </c>
      <c r="E12" s="5" t="s">
        <v>4</v>
      </c>
    </row>
    <row r="13" spans="1:5" x14ac:dyDescent="0.25">
      <c r="C13" s="8">
        <v>22.785599999999999</v>
      </c>
      <c r="D13" s="20">
        <f>AVERAGE(C13,E13)</f>
        <v>27.911349999999999</v>
      </c>
      <c r="E13" s="8">
        <v>33.037100000000002</v>
      </c>
    </row>
    <row r="14" spans="1:5" x14ac:dyDescent="0.25">
      <c r="A14" t="s">
        <v>12</v>
      </c>
      <c r="B14" t="s">
        <v>13</v>
      </c>
    </row>
    <row r="15" spans="1:5" x14ac:dyDescent="0.25">
      <c r="A15" t="s">
        <v>14</v>
      </c>
      <c r="B15" t="s">
        <v>15</v>
      </c>
    </row>
    <row r="16" spans="1:5" x14ac:dyDescent="0.25">
      <c r="A16" t="s">
        <v>16</v>
      </c>
    </row>
    <row r="18" spans="1:5" x14ac:dyDescent="0.25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5" x14ac:dyDescent="0.25">
      <c r="C19" s="9">
        <v>26.603400000000001</v>
      </c>
      <c r="D19" s="20">
        <f>AVERAGE(C19,E19)</f>
        <v>32.592700000000001</v>
      </c>
      <c r="E19" s="9">
        <v>38.582000000000001</v>
      </c>
    </row>
    <row r="20" spans="1:5" x14ac:dyDescent="0.25">
      <c r="A20" t="s">
        <v>57</v>
      </c>
      <c r="C20" s="9"/>
      <c r="D20" s="20"/>
      <c r="E20" s="9"/>
    </row>
    <row r="22" spans="1:5" x14ac:dyDescent="0.25">
      <c r="A22" s="1" t="s">
        <v>50</v>
      </c>
      <c r="B22" s="1"/>
      <c r="C22" s="5" t="s">
        <v>2</v>
      </c>
      <c r="D22" s="5" t="s">
        <v>3</v>
      </c>
      <c r="E22" s="5" t="s">
        <v>4</v>
      </c>
    </row>
    <row r="23" spans="1:5" x14ac:dyDescent="0.25">
      <c r="C23" s="6">
        <v>55335.02</v>
      </c>
      <c r="D23" s="21">
        <f>AVERAGE(C23,E23)</f>
        <v>67792.789999999994</v>
      </c>
      <c r="E23" s="2">
        <v>80250.559999999998</v>
      </c>
    </row>
    <row r="24" spans="1:5" x14ac:dyDescent="0.25">
      <c r="B24" s="19" t="s">
        <v>55</v>
      </c>
      <c r="C24" s="8">
        <v>26.603400000000001</v>
      </c>
      <c r="D24" s="20">
        <f>AVERAGE(C24,E24)</f>
        <v>32.592700000000001</v>
      </c>
      <c r="E24" s="9">
        <v>38.582000000000001</v>
      </c>
    </row>
    <row r="25" spans="1:5" x14ac:dyDescent="0.25">
      <c r="A25" t="s">
        <v>18</v>
      </c>
    </row>
    <row r="27" spans="1:5" x14ac:dyDescent="0.25">
      <c r="A27" s="1" t="s">
        <v>19</v>
      </c>
      <c r="B27" s="1"/>
      <c r="C27" s="5" t="s">
        <v>2</v>
      </c>
      <c r="D27" s="5" t="s">
        <v>3</v>
      </c>
      <c r="E27" s="5" t="s">
        <v>4</v>
      </c>
    </row>
    <row r="28" spans="1:5" x14ac:dyDescent="0.25">
      <c r="C28" s="11">
        <v>28.168900000000001</v>
      </c>
      <c r="D28" s="20">
        <f>AVERAGE(C28,E28)</f>
        <v>34.501599999999996</v>
      </c>
      <c r="E28" s="8">
        <v>40.834299999999999</v>
      </c>
    </row>
    <row r="29" spans="1:5" x14ac:dyDescent="0.25">
      <c r="A29" t="s">
        <v>51</v>
      </c>
      <c r="B29" t="s">
        <v>52</v>
      </c>
    </row>
    <row r="30" spans="1:5" x14ac:dyDescent="0.25">
      <c r="A30" t="s">
        <v>24</v>
      </c>
      <c r="B30" t="s">
        <v>25</v>
      </c>
    </row>
    <row r="31" spans="1:5" x14ac:dyDescent="0.25">
      <c r="A31" t="s">
        <v>26</v>
      </c>
      <c r="B31" t="s">
        <v>27</v>
      </c>
    </row>
    <row r="33" spans="1:5" x14ac:dyDescent="0.25">
      <c r="A33" s="1" t="s">
        <v>53</v>
      </c>
      <c r="B33" s="1"/>
      <c r="C33" s="5" t="s">
        <v>2</v>
      </c>
      <c r="D33" s="5" t="s">
        <v>3</v>
      </c>
      <c r="E33" s="5" t="s">
        <v>4</v>
      </c>
    </row>
    <row r="34" spans="1:5" x14ac:dyDescent="0.25">
      <c r="A34" s="10"/>
      <c r="B34" s="10"/>
      <c r="C34" s="2">
        <v>58591.26</v>
      </c>
      <c r="D34" s="21">
        <f>AVERAGE(C34,E34)</f>
        <v>71763.25</v>
      </c>
      <c r="E34" s="2">
        <v>84935.24</v>
      </c>
    </row>
    <row r="35" spans="1:5" x14ac:dyDescent="0.25">
      <c r="A35" s="10"/>
      <c r="B35" s="19" t="s">
        <v>55</v>
      </c>
      <c r="C35" s="8">
        <v>28.168900000000001</v>
      </c>
      <c r="D35" s="20">
        <f>AVERAGE(C35,E35)</f>
        <v>34.501550000000002</v>
      </c>
      <c r="E35" s="9">
        <v>40.834200000000003</v>
      </c>
    </row>
    <row r="36" spans="1:5" x14ac:dyDescent="0.25">
      <c r="A36" t="s">
        <v>20</v>
      </c>
      <c r="B36" t="s">
        <v>21</v>
      </c>
      <c r="C36" s="18"/>
      <c r="D36" s="18"/>
      <c r="E36" s="18"/>
    </row>
    <row r="38" spans="1:5" x14ac:dyDescent="0.25">
      <c r="A38" s="1" t="s">
        <v>28</v>
      </c>
      <c r="B38" s="1"/>
      <c r="C38" s="5" t="s">
        <v>2</v>
      </c>
      <c r="D38" s="5" t="s">
        <v>3</v>
      </c>
      <c r="E38" s="5" t="s">
        <v>4</v>
      </c>
    </row>
    <row r="39" spans="1:5" x14ac:dyDescent="0.25">
      <c r="C39" s="6">
        <v>62945.22</v>
      </c>
      <c r="D39" s="21">
        <f>AVERAGE(C39,E39)</f>
        <v>74397.83</v>
      </c>
      <c r="E39" s="6">
        <v>85850.44</v>
      </c>
    </row>
    <row r="40" spans="1:5" x14ac:dyDescent="0.25">
      <c r="B40" s="19" t="s">
        <v>55</v>
      </c>
      <c r="C40" s="8">
        <v>30.2621</v>
      </c>
      <c r="D40" s="20">
        <f>AVERAGE(C40,E40)</f>
        <v>35.768149999999999</v>
      </c>
      <c r="E40" s="9">
        <v>41.2742</v>
      </c>
    </row>
    <row r="41" spans="1:5" x14ac:dyDescent="0.25">
      <c r="A41" t="s">
        <v>29</v>
      </c>
      <c r="B41" t="s">
        <v>30</v>
      </c>
    </row>
    <row r="42" spans="1:5" x14ac:dyDescent="0.25">
      <c r="A42" t="s">
        <v>31</v>
      </c>
      <c r="B42" t="s">
        <v>32</v>
      </c>
    </row>
    <row r="43" spans="1:5" x14ac:dyDescent="0.25">
      <c r="A43" t="s">
        <v>33</v>
      </c>
      <c r="B43" t="s">
        <v>34</v>
      </c>
    </row>
    <row r="45" spans="1:5" x14ac:dyDescent="0.25">
      <c r="A45" s="1" t="s">
        <v>35</v>
      </c>
      <c r="B45" s="1"/>
      <c r="C45" s="5" t="s">
        <v>2</v>
      </c>
      <c r="D45" s="5" t="s">
        <v>36</v>
      </c>
      <c r="E45" s="5" t="s">
        <v>4</v>
      </c>
    </row>
    <row r="46" spans="1:5" x14ac:dyDescent="0.25">
      <c r="C46" s="2">
        <v>73730.28</v>
      </c>
      <c r="D46" s="21">
        <f>AVERAGE(C46,E46)</f>
        <v>81844.489999999991</v>
      </c>
      <c r="E46" s="7">
        <v>89958.7</v>
      </c>
    </row>
    <row r="47" spans="1:5" x14ac:dyDescent="0.25">
      <c r="B47" s="19" t="s">
        <v>55</v>
      </c>
      <c r="C47" s="8">
        <v>35.447200000000002</v>
      </c>
      <c r="D47" s="20">
        <f>AVERAGE(C47,E47)</f>
        <v>39.348300000000002</v>
      </c>
      <c r="E47" s="9">
        <v>43.249400000000001</v>
      </c>
    </row>
    <row r="49" spans="1:5" x14ac:dyDescent="0.25">
      <c r="A49" s="1" t="s">
        <v>38</v>
      </c>
      <c r="B49" s="1"/>
      <c r="C49" s="5" t="s">
        <v>2</v>
      </c>
      <c r="D49" s="5" t="s">
        <v>36</v>
      </c>
      <c r="E49" s="5" t="s">
        <v>4</v>
      </c>
    </row>
    <row r="50" spans="1:5" x14ac:dyDescent="0.25">
      <c r="C50" s="2">
        <v>73730.28</v>
      </c>
      <c r="D50" s="21">
        <f>AVERAGE(C50,E50)</f>
        <v>87033.959999999992</v>
      </c>
      <c r="E50" s="6">
        <v>100337.64</v>
      </c>
    </row>
    <row r="51" spans="1:5" x14ac:dyDescent="0.25">
      <c r="B51" s="19" t="s">
        <v>55</v>
      </c>
      <c r="C51" s="8">
        <v>35.447200000000002</v>
      </c>
      <c r="D51" s="20">
        <f>AVERAGE(C51,E51)</f>
        <v>41.843199999999996</v>
      </c>
      <c r="E51" s="9">
        <v>48.239199999999997</v>
      </c>
    </row>
    <row r="52" spans="1:5" x14ac:dyDescent="0.25">
      <c r="A52" t="s">
        <v>39</v>
      </c>
      <c r="B52" t="s">
        <v>40</v>
      </c>
    </row>
    <row r="54" spans="1:5" x14ac:dyDescent="0.25">
      <c r="A54" s="1" t="s">
        <v>44</v>
      </c>
      <c r="B54" s="1"/>
      <c r="C54" s="5" t="s">
        <v>2</v>
      </c>
      <c r="D54" s="5" t="s">
        <v>3</v>
      </c>
      <c r="E54" s="5" t="s">
        <v>4</v>
      </c>
    </row>
    <row r="55" spans="1:5" x14ac:dyDescent="0.25">
      <c r="C55" s="2">
        <v>76760.06</v>
      </c>
      <c r="D55" s="21">
        <f>AVERAGE(C55,E55)</f>
        <v>94647.799999999988</v>
      </c>
      <c r="E55" s="2">
        <v>112535.54</v>
      </c>
    </row>
    <row r="56" spans="1:5" x14ac:dyDescent="0.25">
      <c r="B56" s="19" t="s">
        <v>55</v>
      </c>
      <c r="C56" s="8">
        <v>36.9039</v>
      </c>
      <c r="D56" s="20">
        <f>AVERAGE(C56,E56)</f>
        <v>45.503749999999997</v>
      </c>
      <c r="E56" s="9">
        <v>54.1036</v>
      </c>
    </row>
    <row r="57" spans="1:5" x14ac:dyDescent="0.25">
      <c r="A57" t="s">
        <v>45</v>
      </c>
      <c r="B57" t="s">
        <v>46</v>
      </c>
    </row>
    <row r="59" spans="1:5" x14ac:dyDescent="0.25">
      <c r="A59" s="1" t="s">
        <v>47</v>
      </c>
      <c r="B59" s="1"/>
      <c r="C59" s="5" t="s">
        <v>2</v>
      </c>
      <c r="D59" s="5" t="s">
        <v>3</v>
      </c>
      <c r="E59" s="5" t="s">
        <v>4</v>
      </c>
    </row>
    <row r="60" spans="1:5" x14ac:dyDescent="0.25">
      <c r="C60" s="2">
        <v>85850.44</v>
      </c>
      <c r="D60" s="21">
        <f>AVERAGE(C60,E60)</f>
        <v>103525.23999999999</v>
      </c>
      <c r="E60" s="2">
        <v>121200.04</v>
      </c>
    </row>
    <row r="61" spans="1:5" x14ac:dyDescent="0.25">
      <c r="B61" s="19" t="s">
        <v>55</v>
      </c>
      <c r="C61" s="8">
        <v>41.2742</v>
      </c>
      <c r="D61" s="20">
        <f>AVERAGE(C61,E61)</f>
        <v>49.771749999999997</v>
      </c>
      <c r="E61" s="9">
        <v>58.269300000000001</v>
      </c>
    </row>
    <row r="62" spans="1:5" x14ac:dyDescent="0.25">
      <c r="A62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22E9-A656-48B3-AA04-8DB35B81D1EE}">
  <sheetPr>
    <pageSetUpPr fitToPage="1"/>
  </sheetPr>
  <dimension ref="A1:E67"/>
  <sheetViews>
    <sheetView tabSelected="1" workbookViewId="0">
      <selection sqref="A1:E1"/>
    </sheetView>
  </sheetViews>
  <sheetFormatPr defaultRowHeight="15" x14ac:dyDescent="0.25"/>
  <cols>
    <col min="1" max="1" width="34.5703125" customWidth="1"/>
    <col min="2" max="2" width="43.85546875" customWidth="1"/>
    <col min="3" max="5" width="19.28515625" customWidth="1"/>
  </cols>
  <sheetData>
    <row r="1" spans="1:5" ht="18.75" x14ac:dyDescent="0.3">
      <c r="A1" s="22" t="s">
        <v>54</v>
      </c>
      <c r="B1" s="22"/>
      <c r="C1" s="22"/>
      <c r="D1" s="22"/>
      <c r="E1" s="22"/>
    </row>
    <row r="2" spans="1:5" x14ac:dyDescent="0.25">
      <c r="A2" s="16">
        <v>44927</v>
      </c>
      <c r="B2" s="10"/>
    </row>
    <row r="3" spans="1:5" x14ac:dyDescent="0.25">
      <c r="A3" s="16"/>
      <c r="B3" s="10"/>
    </row>
    <row r="4" spans="1:5" x14ac:dyDescent="0.25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25">
      <c r="C5" s="8">
        <v>15.584300000000001</v>
      </c>
      <c r="D5" s="20">
        <f>AVERAGE(C5,E5)</f>
        <v>19.094049999999999</v>
      </c>
      <c r="E5" s="8">
        <v>22.6038</v>
      </c>
    </row>
    <row r="8" spans="1:5" x14ac:dyDescent="0.25">
      <c r="A8" s="1" t="s">
        <v>7</v>
      </c>
      <c r="B8" s="1"/>
      <c r="C8" s="5" t="s">
        <v>2</v>
      </c>
      <c r="D8" s="5" t="s">
        <v>3</v>
      </c>
      <c r="E8" s="5" t="s">
        <v>4</v>
      </c>
    </row>
    <row r="9" spans="1:5" x14ac:dyDescent="0.25">
      <c r="C9" s="8">
        <v>18.250699999999998</v>
      </c>
      <c r="D9" s="20">
        <f>AVERAGE(C9,E9)</f>
        <v>22.745199999999997</v>
      </c>
      <c r="E9" s="8">
        <v>27.239699999999999</v>
      </c>
    </row>
    <row r="10" spans="1:5" x14ac:dyDescent="0.25">
      <c r="A10" t="s">
        <v>59</v>
      </c>
      <c r="B10" t="s">
        <v>60</v>
      </c>
    </row>
    <row r="12" spans="1:5" x14ac:dyDescent="0.25">
      <c r="A12" s="1" t="s">
        <v>10</v>
      </c>
      <c r="B12" s="1"/>
      <c r="C12" s="5" t="s">
        <v>2</v>
      </c>
      <c r="D12" s="5" t="s">
        <v>3</v>
      </c>
      <c r="E12" s="5" t="s">
        <v>4</v>
      </c>
    </row>
    <row r="13" spans="1:5" x14ac:dyDescent="0.25">
      <c r="C13" s="8">
        <v>22.785599999999999</v>
      </c>
      <c r="D13" s="20">
        <f>AVERAGE(C13,E13)</f>
        <v>27.911349999999999</v>
      </c>
      <c r="E13" s="8">
        <v>33.037100000000002</v>
      </c>
    </row>
    <row r="14" spans="1:5" x14ac:dyDescent="0.25">
      <c r="A14" t="s">
        <v>12</v>
      </c>
      <c r="B14" t="s">
        <v>13</v>
      </c>
    </row>
    <row r="15" spans="1:5" x14ac:dyDescent="0.25">
      <c r="A15" t="s">
        <v>14</v>
      </c>
      <c r="B15" t="s">
        <v>15</v>
      </c>
    </row>
    <row r="16" spans="1:5" x14ac:dyDescent="0.25">
      <c r="A16" t="s">
        <v>16</v>
      </c>
    </row>
    <row r="18" spans="1:5" x14ac:dyDescent="0.25">
      <c r="A18" s="1" t="s">
        <v>58</v>
      </c>
      <c r="B18" s="1"/>
      <c r="C18" s="5" t="s">
        <v>2</v>
      </c>
      <c r="D18" s="5" t="s">
        <v>3</v>
      </c>
      <c r="E18" s="5" t="s">
        <v>4</v>
      </c>
    </row>
    <row r="19" spans="1:5" x14ac:dyDescent="0.25">
      <c r="A19" s="10"/>
      <c r="B19" s="10"/>
      <c r="C19" s="6">
        <v>52709</v>
      </c>
      <c r="D19" s="21">
        <f>AVERAGE(C19,E19)</f>
        <v>62748.5</v>
      </c>
      <c r="E19" s="6">
        <v>72788</v>
      </c>
    </row>
    <row r="20" spans="1:5" x14ac:dyDescent="0.25">
      <c r="A20" s="10"/>
      <c r="B20" s="19" t="s">
        <v>55</v>
      </c>
      <c r="C20" s="9">
        <v>25.340900000000001</v>
      </c>
      <c r="D20" s="20">
        <f>AVERAGE(C20,E20)</f>
        <v>30.167549999999999</v>
      </c>
      <c r="E20" s="9">
        <v>34.994199999999999</v>
      </c>
    </row>
    <row r="21" spans="1:5" x14ac:dyDescent="0.25">
      <c r="A21" t="s">
        <v>56</v>
      </c>
      <c r="B21" s="10"/>
      <c r="C21" s="18"/>
      <c r="D21" s="18"/>
      <c r="E21" s="18"/>
    </row>
    <row r="23" spans="1:5" x14ac:dyDescent="0.25">
      <c r="A23" s="1" t="s">
        <v>17</v>
      </c>
      <c r="B23" s="1"/>
      <c r="C23" s="5" t="s">
        <v>2</v>
      </c>
      <c r="D23" s="5" t="s">
        <v>3</v>
      </c>
      <c r="E23" s="5" t="s">
        <v>4</v>
      </c>
    </row>
    <row r="24" spans="1:5" x14ac:dyDescent="0.25">
      <c r="C24" s="9">
        <v>26.603400000000001</v>
      </c>
      <c r="D24" s="20">
        <f>AVERAGE(C24,E24)</f>
        <v>32.592700000000001</v>
      </c>
      <c r="E24" s="9">
        <v>38.582000000000001</v>
      </c>
    </row>
    <row r="25" spans="1:5" x14ac:dyDescent="0.25">
      <c r="A25" t="s">
        <v>57</v>
      </c>
      <c r="C25" s="9"/>
      <c r="D25" s="20"/>
      <c r="E25" s="9"/>
    </row>
    <row r="27" spans="1:5" x14ac:dyDescent="0.25">
      <c r="A27" s="1" t="s">
        <v>50</v>
      </c>
      <c r="B27" s="1"/>
      <c r="C27" s="5" t="s">
        <v>2</v>
      </c>
      <c r="D27" s="5" t="s">
        <v>3</v>
      </c>
      <c r="E27" s="5" t="s">
        <v>4</v>
      </c>
    </row>
    <row r="28" spans="1:5" x14ac:dyDescent="0.25">
      <c r="C28" s="6">
        <v>55335.02</v>
      </c>
      <c r="D28" s="21">
        <f>AVERAGE(C28,E28)</f>
        <v>67792.789999999994</v>
      </c>
      <c r="E28" s="2">
        <v>80250.559999999998</v>
      </c>
    </row>
    <row r="29" spans="1:5" x14ac:dyDescent="0.25">
      <c r="B29" s="19" t="s">
        <v>55</v>
      </c>
      <c r="C29" s="8">
        <v>26.603400000000001</v>
      </c>
      <c r="D29" s="20">
        <f>AVERAGE(C29,E29)</f>
        <v>32.592700000000001</v>
      </c>
      <c r="E29" s="9">
        <v>38.582000000000001</v>
      </c>
    </row>
    <row r="30" spans="1:5" x14ac:dyDescent="0.25">
      <c r="A30" t="s">
        <v>18</v>
      </c>
    </row>
    <row r="32" spans="1:5" x14ac:dyDescent="0.25">
      <c r="A32" s="1" t="s">
        <v>19</v>
      </c>
      <c r="B32" s="1"/>
      <c r="C32" s="5" t="s">
        <v>2</v>
      </c>
      <c r="D32" s="5" t="s">
        <v>3</v>
      </c>
      <c r="E32" s="5" t="s">
        <v>4</v>
      </c>
    </row>
    <row r="33" spans="1:5" x14ac:dyDescent="0.25">
      <c r="C33" s="11">
        <v>28.168900000000001</v>
      </c>
      <c r="D33" s="20">
        <f>AVERAGE(C33,E33)</f>
        <v>34.501599999999996</v>
      </c>
      <c r="E33" s="8">
        <v>40.834299999999999</v>
      </c>
    </row>
    <row r="34" spans="1:5" x14ac:dyDescent="0.25">
      <c r="A34" t="s">
        <v>51</v>
      </c>
      <c r="B34" t="s">
        <v>52</v>
      </c>
    </row>
    <row r="35" spans="1:5" x14ac:dyDescent="0.25">
      <c r="A35" t="s">
        <v>24</v>
      </c>
      <c r="B35" t="s">
        <v>25</v>
      </c>
    </row>
    <row r="36" spans="1:5" x14ac:dyDescent="0.25">
      <c r="A36" t="s">
        <v>26</v>
      </c>
      <c r="B36" t="s">
        <v>27</v>
      </c>
    </row>
    <row r="38" spans="1:5" x14ac:dyDescent="0.25">
      <c r="A38" s="1" t="s">
        <v>53</v>
      </c>
      <c r="B38" s="1"/>
      <c r="C38" s="5" t="s">
        <v>2</v>
      </c>
      <c r="D38" s="5" t="s">
        <v>3</v>
      </c>
      <c r="E38" s="5" t="s">
        <v>4</v>
      </c>
    </row>
    <row r="39" spans="1:5" x14ac:dyDescent="0.25">
      <c r="A39" s="10"/>
      <c r="B39" s="10"/>
      <c r="C39" s="2">
        <v>58591.26</v>
      </c>
      <c r="D39" s="21">
        <f>AVERAGE(C39,E39)</f>
        <v>71763.25</v>
      </c>
      <c r="E39" s="2">
        <v>84935.24</v>
      </c>
    </row>
    <row r="40" spans="1:5" x14ac:dyDescent="0.25">
      <c r="A40" s="10"/>
      <c r="B40" s="19" t="s">
        <v>55</v>
      </c>
      <c r="C40" s="8">
        <v>28.168900000000001</v>
      </c>
      <c r="D40" s="20">
        <f>AVERAGE(C40,E40)</f>
        <v>34.501550000000002</v>
      </c>
      <c r="E40" s="9">
        <v>40.834200000000003</v>
      </c>
    </row>
    <row r="41" spans="1:5" x14ac:dyDescent="0.25">
      <c r="A41" t="s">
        <v>20</v>
      </c>
      <c r="B41" t="s">
        <v>21</v>
      </c>
      <c r="C41" s="18"/>
      <c r="D41" s="18"/>
      <c r="E41" s="18"/>
    </row>
    <row r="43" spans="1:5" x14ac:dyDescent="0.25">
      <c r="A43" s="1" t="s">
        <v>28</v>
      </c>
      <c r="B43" s="1"/>
      <c r="C43" s="5" t="s">
        <v>2</v>
      </c>
      <c r="D43" s="5" t="s">
        <v>3</v>
      </c>
      <c r="E43" s="5" t="s">
        <v>4</v>
      </c>
    </row>
    <row r="44" spans="1:5" x14ac:dyDescent="0.25">
      <c r="C44" s="6">
        <v>62945.22</v>
      </c>
      <c r="D44" s="21">
        <f>AVERAGE(C44,E44)</f>
        <v>74397.83</v>
      </c>
      <c r="E44" s="6">
        <v>85850.44</v>
      </c>
    </row>
    <row r="45" spans="1:5" x14ac:dyDescent="0.25">
      <c r="B45" s="19" t="s">
        <v>55</v>
      </c>
      <c r="C45" s="8">
        <v>30.2621</v>
      </c>
      <c r="D45" s="20">
        <f>AVERAGE(C45,E45)</f>
        <v>35.768149999999999</v>
      </c>
      <c r="E45" s="9">
        <v>41.2742</v>
      </c>
    </row>
    <row r="46" spans="1:5" x14ac:dyDescent="0.25">
      <c r="A46" t="s">
        <v>29</v>
      </c>
      <c r="B46" t="s">
        <v>30</v>
      </c>
    </row>
    <row r="47" spans="1:5" x14ac:dyDescent="0.25">
      <c r="A47" t="s">
        <v>31</v>
      </c>
      <c r="B47" t="s">
        <v>32</v>
      </c>
    </row>
    <row r="48" spans="1:5" x14ac:dyDescent="0.25">
      <c r="A48" t="s">
        <v>33</v>
      </c>
      <c r="B48" t="s">
        <v>34</v>
      </c>
    </row>
    <row r="50" spans="1:5" x14ac:dyDescent="0.25">
      <c r="A50" s="1" t="s">
        <v>35</v>
      </c>
      <c r="B50" s="1"/>
      <c r="C50" s="5" t="s">
        <v>2</v>
      </c>
      <c r="D50" s="5" t="s">
        <v>36</v>
      </c>
      <c r="E50" s="5" t="s">
        <v>4</v>
      </c>
    </row>
    <row r="51" spans="1:5" x14ac:dyDescent="0.25">
      <c r="C51" s="2">
        <v>73730.28</v>
      </c>
      <c r="D51" s="21">
        <f>AVERAGE(C51,E51)</f>
        <v>81844.489999999991</v>
      </c>
      <c r="E51" s="7">
        <v>89958.7</v>
      </c>
    </row>
    <row r="52" spans="1:5" x14ac:dyDescent="0.25">
      <c r="B52" s="19" t="s">
        <v>55</v>
      </c>
      <c r="C52" s="8">
        <v>35.447200000000002</v>
      </c>
      <c r="D52" s="20">
        <f>AVERAGE(C52,E52)</f>
        <v>39.348300000000002</v>
      </c>
      <c r="E52" s="9">
        <v>43.249400000000001</v>
      </c>
    </row>
    <row r="54" spans="1:5" x14ac:dyDescent="0.25">
      <c r="A54" s="1" t="s">
        <v>38</v>
      </c>
      <c r="B54" s="1"/>
      <c r="C54" s="5" t="s">
        <v>2</v>
      </c>
      <c r="D54" s="5" t="s">
        <v>36</v>
      </c>
      <c r="E54" s="5" t="s">
        <v>4</v>
      </c>
    </row>
    <row r="55" spans="1:5" x14ac:dyDescent="0.25">
      <c r="C55" s="2">
        <v>73730.28</v>
      </c>
      <c r="D55" s="21">
        <f>AVERAGE(C55,E55)</f>
        <v>87033.959999999992</v>
      </c>
      <c r="E55" s="6">
        <v>100337.64</v>
      </c>
    </row>
    <row r="56" spans="1:5" x14ac:dyDescent="0.25">
      <c r="B56" s="19" t="s">
        <v>55</v>
      </c>
      <c r="C56" s="8">
        <v>35.447200000000002</v>
      </c>
      <c r="D56" s="20">
        <f>AVERAGE(C56,E56)</f>
        <v>41.843199999999996</v>
      </c>
      <c r="E56" s="9">
        <v>48.239199999999997</v>
      </c>
    </row>
    <row r="57" spans="1:5" x14ac:dyDescent="0.25">
      <c r="A57" t="s">
        <v>39</v>
      </c>
      <c r="B57" t="s">
        <v>40</v>
      </c>
    </row>
    <row r="59" spans="1:5" x14ac:dyDescent="0.25">
      <c r="A59" s="1" t="s">
        <v>44</v>
      </c>
      <c r="B59" s="1"/>
      <c r="C59" s="5" t="s">
        <v>2</v>
      </c>
      <c r="D59" s="5" t="s">
        <v>3</v>
      </c>
      <c r="E59" s="5" t="s">
        <v>4</v>
      </c>
    </row>
    <row r="60" spans="1:5" x14ac:dyDescent="0.25">
      <c r="C60" s="2">
        <v>76760.06</v>
      </c>
      <c r="D60" s="21">
        <f>AVERAGE(C60,E60)</f>
        <v>94647.799999999988</v>
      </c>
      <c r="E60" s="2">
        <v>112535.54</v>
      </c>
    </row>
    <row r="61" spans="1:5" x14ac:dyDescent="0.25">
      <c r="B61" s="19" t="s">
        <v>55</v>
      </c>
      <c r="C61" s="8">
        <v>36.9039</v>
      </c>
      <c r="D61" s="20">
        <f>AVERAGE(C61,E61)</f>
        <v>45.503749999999997</v>
      </c>
      <c r="E61" s="9">
        <v>54.1036</v>
      </c>
    </row>
    <row r="62" spans="1:5" x14ac:dyDescent="0.25">
      <c r="A62" t="s">
        <v>45</v>
      </c>
      <c r="B62" t="s">
        <v>46</v>
      </c>
    </row>
    <row r="64" spans="1:5" x14ac:dyDescent="0.25">
      <c r="A64" s="1" t="s">
        <v>47</v>
      </c>
      <c r="B64" s="1"/>
      <c r="C64" s="5" t="s">
        <v>2</v>
      </c>
      <c r="D64" s="5" t="s">
        <v>3</v>
      </c>
      <c r="E64" s="5" t="s">
        <v>4</v>
      </c>
    </row>
    <row r="65" spans="1:5" x14ac:dyDescent="0.25">
      <c r="C65" s="2">
        <v>85850.44</v>
      </c>
      <c r="D65" s="21">
        <f>AVERAGE(C65,E65)</f>
        <v>103525.23999999999</v>
      </c>
      <c r="E65" s="2">
        <v>121200.04</v>
      </c>
    </row>
    <row r="66" spans="1:5" x14ac:dyDescent="0.25">
      <c r="B66" s="19" t="s">
        <v>55</v>
      </c>
      <c r="C66" s="8">
        <v>41.2742</v>
      </c>
      <c r="D66" s="20">
        <f>AVERAGE(C66,E66)</f>
        <v>49.771749999999997</v>
      </c>
      <c r="E66" s="9">
        <v>58.269300000000001</v>
      </c>
    </row>
    <row r="67" spans="1:5" x14ac:dyDescent="0.25">
      <c r="A67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a65756-f4ac-404b-98f5-2341ca7cbb53" xsi:nil="true"/>
    <lcf76f155ced4ddcb4097134ff3c332f xmlns="1a300100-8dac-4b3a-8d9a-48500f9e27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88E15228FBC4E994B590BA5213D00" ma:contentTypeVersion="11" ma:contentTypeDescription="Create a new document." ma:contentTypeScope="" ma:versionID="c86509164670323598b41dc35d2c4b33">
  <xsd:schema xmlns:xsd="http://www.w3.org/2001/XMLSchema" xmlns:xs="http://www.w3.org/2001/XMLSchema" xmlns:p="http://schemas.microsoft.com/office/2006/metadata/properties" xmlns:ns2="1a300100-8dac-4b3a-8d9a-48500f9e27b0" xmlns:ns3="7fa65756-f4ac-404b-98f5-2341ca7cbb53" targetNamespace="http://schemas.microsoft.com/office/2006/metadata/properties" ma:root="true" ma:fieldsID="0cb884ec42549e2ce8d32e6c97765a55" ns2:_="" ns3:_="">
    <xsd:import namespace="1a300100-8dac-4b3a-8d9a-48500f9e27b0"/>
    <xsd:import namespace="7fa65756-f4ac-404b-98f5-2341ca7cb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00100-8dac-4b3a-8d9a-48500f9e2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166db64-b97c-4456-9b27-d079f51d7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65756-f4ac-404b-98f5-2341ca7cb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a344747-ce77-4d15-ab54-1929e195faac}" ma:internalName="TaxCatchAll" ma:showField="CatchAllData" ma:web="7fa65756-f4ac-404b-98f5-2341ca7cb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A5C97-89BC-43D3-BC6C-604BDF51C3BF}">
  <ds:schemaRefs>
    <ds:schemaRef ds:uri="http://schemas.microsoft.com/office/2006/metadata/properties"/>
    <ds:schemaRef ds:uri="http://schemas.microsoft.com/office/infopath/2007/PartnerControls"/>
    <ds:schemaRef ds:uri="7fa65756-f4ac-404b-98f5-2341ca7cbb53"/>
    <ds:schemaRef ds:uri="1a300100-8dac-4b3a-8d9a-48500f9e27b0"/>
  </ds:schemaRefs>
</ds:datastoreItem>
</file>

<file path=customXml/itemProps2.xml><?xml version="1.0" encoding="utf-8"?>
<ds:datastoreItem xmlns:ds="http://schemas.openxmlformats.org/officeDocument/2006/customXml" ds:itemID="{B3F18FF3-737A-400D-A517-AFBD8AF99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00100-8dac-4b3a-8d9a-48500f9e27b0"/>
    <ds:schemaRef ds:uri="7fa65756-f4ac-404b-98f5-2341ca7cb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CCCC4A-E9C7-488A-805A-B3C31EB24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</vt:lpstr>
      <vt:lpstr>1.1.2022</vt:lpstr>
      <vt:lpstr>7.2.2022</vt:lpstr>
      <vt:lpstr>1.1.2023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Brooks, Nicole</dc:creator>
  <cp:keywords/>
  <dc:description/>
  <cp:lastModifiedBy>Brooks, Nicole</cp:lastModifiedBy>
  <cp:revision/>
  <cp:lastPrinted>2023-01-04T18:20:50Z</cp:lastPrinted>
  <dcterms:created xsi:type="dcterms:W3CDTF">2021-02-23T17:46:41Z</dcterms:created>
  <dcterms:modified xsi:type="dcterms:W3CDTF">2023-01-04T18:21:02Z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0x01010089A88E15228FBC4E994B590BA5213D00</vt:lpwstr>
  </property>
  <property fmtid="{D5CDD505-2E9C-101B-9397-08002B2CF9AE}" pid="3" name="MediaServiceImageTags">
    <vt:lpwstr/>
  </property>
</Properties>
</file>