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https://racinecounty-my.sharepoint.com/personal/kristopher_dement_racinecounty_com/Documents/"/>
    </mc:Choice>
  </mc:AlternateContent>
  <xr:revisionPtr revIDLastSave="5" documentId="8_{FB4B1FB1-5266-40C4-A0D1-A3DB43BAA196}" xr6:coauthVersionLast="47" xr6:coauthVersionMax="47" xr10:uidLastSave="{5A5135B7-73CC-43D3-A0B1-FA993EA88B74}"/>
  <bookViews>
    <workbookView xWindow="25080" yWindow="-120" windowWidth="25440" windowHeight="15390" firstSheet="1" activeTab="1" xr2:uid="{00000000-000D-0000-FFFF-FFFF00000000}"/>
  </bookViews>
  <sheets>
    <sheet name="Manual Calculated Report" sheetId="11" r:id="rId1"/>
    <sheet name="Single Sheet Computer Report" sheetId="8" r:id="rId2"/>
    <sheet name="Multiple Sheet Expense report" sheetId="12" r:id="rId3"/>
  </sheets>
  <definedNames>
    <definedName name="_xlnm.Print_Area" localSheetId="0">'Manual Calculated Report'!$A$1:$H$51</definedName>
    <definedName name="_xlnm.Print_Area" localSheetId="2">'Multiple Sheet Expense report'!$A$1:$H$101</definedName>
    <definedName name="_xlnm.Print_Area" localSheetId="1">'Single Sheet Computer Report'!$A$1:$H$51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9" i="12" l="1"/>
  <c r="H29" i="12" s="1"/>
  <c r="H32" i="12" s="1"/>
  <c r="G99" i="12"/>
  <c r="G29" i="12" s="1"/>
  <c r="G30" i="12" l="1"/>
  <c r="G32" i="12" s="1"/>
  <c r="G34" i="12" s="1"/>
  <c r="F11" i="12" s="1"/>
  <c r="H32" i="8"/>
  <c r="G30" i="8"/>
  <c r="G32" i="8" s="1"/>
  <c r="F13" i="12" l="1"/>
  <c r="G34" i="8"/>
  <c r="C5" i="8" l="1"/>
  <c r="F11" i="8"/>
  <c r="F13" i="8" s="1"/>
</calcChain>
</file>

<file path=xl/sharedStrings.xml><?xml version="1.0" encoding="utf-8"?>
<sst xmlns="http://schemas.openxmlformats.org/spreadsheetml/2006/main" count="147" uniqueCount="52">
  <si>
    <t>INVOICE AMOUNT:</t>
  </si>
  <si>
    <t>ACCOUNT NUMBER TO CHARGE:</t>
  </si>
  <si>
    <t xml:space="preserve">OBJECT </t>
  </si>
  <si>
    <t>AMOUNT</t>
  </si>
  <si>
    <t>REVIEWED - FINANCE DEPT.</t>
  </si>
  <si>
    <t>TOTAL:</t>
  </si>
  <si>
    <t>DESCRIPTION  - PURPOSE OF TRIP</t>
  </si>
  <si>
    <t>MILES</t>
  </si>
  <si>
    <t>DESCRIPTION OF EXPENSES</t>
  </si>
  <si>
    <t>Total Miles</t>
  </si>
  <si>
    <t>Rate Per Mile</t>
  </si>
  <si>
    <t xml:space="preserve">Total  </t>
  </si>
  <si>
    <t>Advance</t>
  </si>
  <si>
    <t>Amount Due Employee</t>
  </si>
  <si>
    <t>INVOICE DATE:</t>
  </si>
  <si>
    <t>DUE DATE:</t>
  </si>
  <si>
    <t>Department Authorization (Required)</t>
  </si>
  <si>
    <t>Supervisors Signature ( If Supervisor is Department Head then use Department Authorization)</t>
  </si>
  <si>
    <t xml:space="preserve">Date:          </t>
  </si>
  <si>
    <t>DATE (S)</t>
  </si>
  <si>
    <r>
      <rPr>
        <b/>
        <sz val="8"/>
        <rFont val="Arial"/>
        <family val="2"/>
      </rPr>
      <t>Meal Policy:</t>
    </r>
    <r>
      <rPr>
        <sz val="8"/>
        <rFont val="Arial"/>
        <family val="2"/>
      </rPr>
      <t xml:space="preserve">  Meals are reimbursed for </t>
    </r>
    <r>
      <rPr>
        <b/>
        <sz val="8"/>
        <rFont val="Arial"/>
        <family val="2"/>
      </rPr>
      <t xml:space="preserve">OVERNIGHT TRAVEL ONLY.  </t>
    </r>
    <r>
      <rPr>
        <sz val="8"/>
        <rFont val="Arial"/>
        <family val="2"/>
      </rPr>
      <t>You must</t>
    </r>
  </si>
  <si>
    <t>When Travel occurs for part of a day the following times should be used for guidelines in requesting the per diem reimbursement:</t>
  </si>
  <si>
    <t>Breakfast before 10 AM          Lunch   10 AM to 4 PM    Dinner after 4 PM</t>
  </si>
  <si>
    <t>Any reimbursable expense other than mileage must be itemized in the description of expense column.  Reimbursement Requests should be submitted on a monthly basis.</t>
  </si>
  <si>
    <t xml:space="preserve">list where you are staying over night in the description area.   If attending a </t>
  </si>
  <si>
    <t>conference/training a copy of the agenda Is required to be attached to the expense report.  If meals are provided, that meal is not eligible for reimbursement.</t>
  </si>
  <si>
    <t>Overnight  Travel Meal Per Diem Rate:</t>
  </si>
  <si>
    <t>A separate line should be filled out for each trip made.</t>
  </si>
  <si>
    <t>Employees  and contracted staff members complete expense report section below and have supervisor approve before submitting to department staff for reimbursement.</t>
  </si>
  <si>
    <r>
      <rPr>
        <b/>
        <sz val="8"/>
        <rFont val="Arial"/>
        <family val="2"/>
      </rPr>
      <t xml:space="preserve">Clearly indicate </t>
    </r>
    <r>
      <rPr>
        <sz val="8"/>
        <rFont val="Arial"/>
        <family val="2"/>
      </rPr>
      <t>if overnight travel has occurred by listing the dates and location.</t>
    </r>
  </si>
  <si>
    <t>Employee Signature:</t>
  </si>
  <si>
    <t>Breakfast - $10.00    Lunch - $10.00   Dinner - $18.00   Daily - $38.00</t>
  </si>
  <si>
    <t>ORG</t>
  </si>
  <si>
    <t>PROJECT LEDGER</t>
  </si>
  <si>
    <t>VENDOR:</t>
  </si>
  <si>
    <t>VENDOR NAME:</t>
  </si>
  <si>
    <t>INVOICE:</t>
  </si>
  <si>
    <t>DESCRIPTION:</t>
  </si>
  <si>
    <t>NUMBER OF PAGES:</t>
  </si>
  <si>
    <t>DOCUMENT:</t>
  </si>
  <si>
    <t>FOR ACCOUNTING USE ONLY:</t>
  </si>
  <si>
    <t xml:space="preserve">CHECK ATTACHMENT:        </t>
  </si>
  <si>
    <t>(TravelMMYY)</t>
  </si>
  <si>
    <t>Total From Second Sheet</t>
  </si>
  <si>
    <t>Totals for page 2</t>
  </si>
  <si>
    <r>
      <rPr>
        <b/>
        <sz val="10"/>
        <rFont val="Arial"/>
        <family val="2"/>
      </rPr>
      <t xml:space="preserve">Clearly indicate </t>
    </r>
    <r>
      <rPr>
        <sz val="10"/>
        <rFont val="Arial"/>
        <family val="2"/>
      </rPr>
      <t>if overnight travel has occurred by listing the dates and location.</t>
    </r>
  </si>
  <si>
    <r>
      <rPr>
        <b/>
        <sz val="10"/>
        <rFont val="Arial"/>
        <family val="2"/>
      </rPr>
      <t>Meal Policy:</t>
    </r>
    <r>
      <rPr>
        <sz val="10"/>
        <rFont val="Arial"/>
        <family val="2"/>
      </rPr>
      <t xml:space="preserve">  Meals are reimbursed for </t>
    </r>
    <r>
      <rPr>
        <b/>
        <sz val="10"/>
        <rFont val="Arial"/>
        <family val="2"/>
      </rPr>
      <t xml:space="preserve">OVERNIGHT TRAVEL ONLY.  </t>
    </r>
    <r>
      <rPr>
        <sz val="10"/>
        <rFont val="Arial"/>
        <family val="2"/>
      </rPr>
      <t>You must</t>
    </r>
  </si>
  <si>
    <t>RACINE COUNTY 2021 EXPENSE REPORT</t>
  </si>
  <si>
    <t>Follow the  Travel Reimbursement Policy in the 2021 Budget - Financial Policies Section - Travel Reimbursement</t>
  </si>
  <si>
    <t>RACINE COUNTY 2023 EXPENSE REPORT</t>
  </si>
  <si>
    <t>Breakfast - $10.00    Lunch - $15.00   Dinner - $20.00   Daily - $45.00</t>
  </si>
  <si>
    <t>Follow the  Travel Reimbursement Policy in the Human Resources Policy Manual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</si>
</sst>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#,##0.000_);\(#,##0.000\)"/>
  </numFmts>
  <fonts count="36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3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6" xfId="0" applyFont="1" applyBorder="1"/>
    <xf numFmtId="39" fontId="1" fillId="0" borderId="8" xfId="0" applyNumberFormat="1" applyFont="1" applyBorder="1"/>
    <xf numFmtId="39" fontId="1" fillId="0" borderId="0" xfId="0" applyNumberFormat="1" applyFont="1"/>
    <xf numFmtId="39" fontId="1" fillId="0" borderId="3" xfId="0" applyNumberFormat="1" applyFont="1" applyBorder="1"/>
    <xf numFmtId="39" fontId="1" fillId="0" borderId="1" xfId="0" applyNumberFormat="1" applyFont="1" applyBorder="1"/>
    <xf numFmtId="2" fontId="1" fillId="0" borderId="3" xfId="0" applyNumberFormat="1" applyFont="1" applyBorder="1"/>
    <xf numFmtId="0" fontId="7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0" fillId="0" borderId="11" xfId="0" applyBorder="1" applyAlignment="1">
      <alignment horizont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top" wrapText="1"/>
    </xf>
    <xf numFmtId="39" fontId="1" fillId="0" borderId="13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4" fillId="0" borderId="1" xfId="0" applyFont="1" applyBorder="1" applyAlignment="1">
      <alignment horizontal="left" vertical="center" wrapText="1"/>
    </xf>
    <xf numFmtId="0" fontId="1" fillId="0" borderId="16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7" xfId="0" applyFont="1" applyBorder="1"/>
    <xf numFmtId="0" fontId="1" fillId="0" borderId="14" xfId="0" applyFont="1" applyBorder="1" applyAlignment="1">
      <alignment wrapText="1"/>
    </xf>
    <xf numFmtId="0" fontId="1" fillId="0" borderId="18" xfId="0" applyFont="1" applyBorder="1" applyAlignment="1">
      <alignment vertical="center" wrapText="1"/>
    </xf>
    <xf numFmtId="0" fontId="1" fillId="0" borderId="9" xfId="0" applyFont="1" applyBorder="1"/>
    <xf numFmtId="0" fontId="1" fillId="0" borderId="9" xfId="0" applyFont="1" applyBorder="1" applyAlignment="1">
      <alignment horizontal="left" vertical="center" wrapText="1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4" fillId="0" borderId="1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0" xfId="0" applyFont="1"/>
    <xf numFmtId="0" fontId="2" fillId="0" borderId="15" xfId="0" applyFont="1" applyBorder="1" applyAlignment="1">
      <alignment vertical="top"/>
    </xf>
    <xf numFmtId="0" fontId="2" fillId="0" borderId="25" xfId="0" applyFont="1" applyBorder="1" applyAlignment="1">
      <alignment vertical="top"/>
    </xf>
    <xf numFmtId="14" fontId="1" fillId="0" borderId="0" xfId="0" applyNumberFormat="1" applyFont="1"/>
    <xf numFmtId="0" fontId="1" fillId="0" borderId="29" xfId="0" applyFont="1" applyBorder="1"/>
    <xf numFmtId="0" fontId="1" fillId="0" borderId="30" xfId="0" applyFont="1" applyBorder="1"/>
    <xf numFmtId="0" fontId="4" fillId="0" borderId="0" xfId="0" applyFont="1" applyAlignment="1">
      <alignment vertical="center" wrapText="1"/>
    </xf>
    <xf numFmtId="0" fontId="1" fillId="0" borderId="10" xfId="0" applyFont="1" applyBorder="1"/>
    <xf numFmtId="0" fontId="1" fillId="0" borderId="31" xfId="0" applyFont="1" applyBorder="1"/>
    <xf numFmtId="0" fontId="1" fillId="0" borderId="5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15" xfId="0" applyFont="1" applyBorder="1"/>
    <xf numFmtId="0" fontId="3" fillId="0" borderId="17" xfId="0" applyFont="1" applyBorder="1" applyAlignment="1">
      <alignment horizontal="center"/>
    </xf>
    <xf numFmtId="0" fontId="1" fillId="0" borderId="3" xfId="0" applyFont="1" applyBorder="1"/>
    <xf numFmtId="0" fontId="1" fillId="0" borderId="16" xfId="0" applyFont="1" applyBorder="1" applyAlignment="1">
      <alignment horizontal="center"/>
    </xf>
    <xf numFmtId="164" fontId="1" fillId="0" borderId="8" xfId="0" applyNumberFormat="1" applyFont="1" applyBorder="1"/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center"/>
    </xf>
    <xf numFmtId="0" fontId="10" fillId="0" borderId="15" xfId="0" applyFont="1" applyBorder="1"/>
    <xf numFmtId="0" fontId="8" fillId="0" borderId="10" xfId="0" applyFont="1" applyBorder="1"/>
    <xf numFmtId="0" fontId="11" fillId="0" borderId="24" xfId="0" applyFont="1" applyBorder="1"/>
    <xf numFmtId="0" fontId="8" fillId="0" borderId="0" xfId="0" applyFont="1"/>
    <xf numFmtId="14" fontId="1" fillId="0" borderId="1" xfId="0" applyNumberFormat="1" applyFont="1" applyBorder="1" applyAlignment="1">
      <alignment horizontal="right"/>
    </xf>
    <xf numFmtId="0" fontId="12" fillId="0" borderId="0" xfId="0" applyFont="1"/>
    <xf numFmtId="0" fontId="12" fillId="0" borderId="1" xfId="0" applyFont="1" applyBorder="1"/>
    <xf numFmtId="0" fontId="13" fillId="0" borderId="0" xfId="0" applyFont="1"/>
    <xf numFmtId="39" fontId="12" fillId="0" borderId="1" xfId="0" applyNumberFormat="1" applyFont="1" applyBorder="1"/>
    <xf numFmtId="0" fontId="12" fillId="0" borderId="0" xfId="0" applyFont="1" applyAlignment="1">
      <alignment horizontal="right"/>
    </xf>
    <xf numFmtId="0" fontId="12" fillId="0" borderId="1" xfId="0" applyFont="1" applyBorder="1" applyAlignment="1">
      <alignment horizontal="right"/>
    </xf>
    <xf numFmtId="14" fontId="12" fillId="0" borderId="0" xfId="0" applyNumberFormat="1" applyFont="1"/>
    <xf numFmtId="0" fontId="12" fillId="0" borderId="29" xfId="0" applyFont="1" applyBorder="1"/>
    <xf numFmtId="0" fontId="12" fillId="0" borderId="30" xfId="0" applyFont="1" applyBorder="1"/>
    <xf numFmtId="0" fontId="12" fillId="0" borderId="3" xfId="0" applyFont="1" applyBorder="1"/>
    <xf numFmtId="0" fontId="14" fillId="0" borderId="0" xfId="0" applyFont="1"/>
    <xf numFmtId="0" fontId="14" fillId="0" borderId="3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4" fillId="0" borderId="0" xfId="0" applyFont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39" fontId="12" fillId="0" borderId="8" xfId="0" applyNumberFormat="1" applyFont="1" applyBorder="1"/>
    <xf numFmtId="0" fontId="16" fillId="0" borderId="12" xfId="0" applyFont="1" applyBorder="1" applyAlignment="1">
      <alignment horizontal="center"/>
    </xf>
    <xf numFmtId="0" fontId="18" fillId="0" borderId="0" xfId="0" applyFont="1"/>
    <xf numFmtId="39" fontId="12" fillId="0" borderId="0" xfId="0" applyNumberFormat="1" applyFont="1"/>
    <xf numFmtId="0" fontId="12" fillId="0" borderId="12" xfId="0" applyFont="1" applyBorder="1"/>
    <xf numFmtId="0" fontId="17" fillId="0" borderId="11" xfId="0" applyFont="1" applyBorder="1" applyAlignment="1">
      <alignment horizontal="center" wrapText="1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64" fontId="12" fillId="0" borderId="8" xfId="0" applyNumberFormat="1" applyFont="1" applyBorder="1"/>
    <xf numFmtId="2" fontId="12" fillId="0" borderId="3" xfId="0" applyNumberFormat="1" applyFont="1" applyBorder="1"/>
    <xf numFmtId="39" fontId="12" fillId="0" borderId="3" xfId="0" applyNumberFormat="1" applyFont="1" applyBorder="1"/>
    <xf numFmtId="0" fontId="17" fillId="0" borderId="0" xfId="0" applyFont="1" applyAlignment="1">
      <alignment horizontal="left" vertical="top" wrapText="1"/>
    </xf>
    <xf numFmtId="0" fontId="12" fillId="0" borderId="0" xfId="0" applyFont="1" applyAlignment="1">
      <alignment vertical="center"/>
    </xf>
    <xf numFmtId="0" fontId="12" fillId="0" borderId="13" xfId="0" applyFont="1" applyBorder="1"/>
    <xf numFmtId="0" fontId="12" fillId="2" borderId="13" xfId="0" applyFont="1" applyFill="1" applyBorder="1"/>
    <xf numFmtId="0" fontId="12" fillId="0" borderId="19" xfId="0" applyFont="1" applyBorder="1"/>
    <xf numFmtId="0" fontId="12" fillId="0" borderId="20" xfId="0" applyFont="1" applyBorder="1"/>
    <xf numFmtId="0" fontId="12" fillId="0" borderId="21" xfId="0" applyFont="1" applyBorder="1"/>
    <xf numFmtId="0" fontId="12" fillId="0" borderId="14" xfId="0" applyFont="1" applyBorder="1"/>
    <xf numFmtId="0" fontId="12" fillId="2" borderId="14" xfId="0" applyFont="1" applyFill="1" applyBorder="1"/>
    <xf numFmtId="0" fontId="12" fillId="0" borderId="22" xfId="0" applyFont="1" applyBorder="1"/>
    <xf numFmtId="0" fontId="12" fillId="0" borderId="23" xfId="0" applyFont="1" applyBorder="1"/>
    <xf numFmtId="0" fontId="12" fillId="0" borderId="14" xfId="0" applyFont="1" applyBorder="1" applyAlignment="1">
      <alignment wrapText="1"/>
    </xf>
    <xf numFmtId="39" fontId="12" fillId="0" borderId="13" xfId="0" applyNumberFormat="1" applyFont="1" applyBorder="1"/>
    <xf numFmtId="0" fontId="12" fillId="0" borderId="18" xfId="0" applyFont="1" applyBorder="1" applyAlignment="1">
      <alignment vertical="center" wrapText="1"/>
    </xf>
    <xf numFmtId="0" fontId="12" fillId="0" borderId="9" xfId="0" applyFont="1" applyBorder="1"/>
    <xf numFmtId="0" fontId="12" fillId="0" borderId="4" xfId="0" applyFont="1" applyBorder="1"/>
    <xf numFmtId="0" fontId="18" fillId="0" borderId="16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7" xfId="0" applyFont="1" applyBorder="1" applyAlignment="1">
      <alignment vertical="center"/>
    </xf>
    <xf numFmtId="0" fontId="12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7" xfId="0" applyFont="1" applyBorder="1"/>
    <xf numFmtId="0" fontId="21" fillId="0" borderId="24" xfId="0" applyFont="1" applyBorder="1"/>
    <xf numFmtId="0" fontId="22" fillId="0" borderId="15" xfId="0" applyFont="1" applyBorder="1"/>
    <xf numFmtId="0" fontId="18" fillId="0" borderId="15" xfId="0" applyFont="1" applyBorder="1"/>
    <xf numFmtId="0" fontId="23" fillId="0" borderId="15" xfId="0" applyFont="1" applyBorder="1" applyAlignment="1">
      <alignment vertical="top"/>
    </xf>
    <xf numFmtId="0" fontId="23" fillId="0" borderId="25" xfId="0" applyFont="1" applyBorder="1" applyAlignment="1">
      <alignment vertical="top"/>
    </xf>
    <xf numFmtId="0" fontId="12" fillId="0" borderId="10" xfId="0" applyFont="1" applyBorder="1"/>
    <xf numFmtId="0" fontId="20" fillId="0" borderId="0" xfId="0" applyFont="1"/>
    <xf numFmtId="0" fontId="23" fillId="0" borderId="0" xfId="0" applyFont="1"/>
    <xf numFmtId="0" fontId="23" fillId="0" borderId="0" xfId="0" applyFont="1" applyAlignment="1">
      <alignment horizontal="left"/>
    </xf>
    <xf numFmtId="0" fontId="12" fillId="0" borderId="31" xfId="0" applyFont="1" applyBorder="1"/>
    <xf numFmtId="0" fontId="20" fillId="0" borderId="10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2" xfId="0" applyFont="1" applyBorder="1"/>
    <xf numFmtId="0" fontId="18" fillId="0" borderId="0" xfId="0" applyFont="1" applyAlignment="1">
      <alignment vertical="center" wrapText="1"/>
    </xf>
    <xf numFmtId="0" fontId="24" fillId="0" borderId="0" xfId="0" applyFont="1"/>
    <xf numFmtId="0" fontId="24" fillId="0" borderId="1" xfId="0" applyFont="1" applyBorder="1"/>
    <xf numFmtId="0" fontId="25" fillId="0" borderId="0" xfId="0" applyFont="1"/>
    <xf numFmtId="39" fontId="24" fillId="0" borderId="1" xfId="0" applyNumberFormat="1" applyFont="1" applyBorder="1"/>
    <xf numFmtId="0" fontId="24" fillId="0" borderId="0" xfId="0" applyFont="1" applyAlignment="1">
      <alignment horizontal="right"/>
    </xf>
    <xf numFmtId="14" fontId="24" fillId="0" borderId="1" xfId="0" applyNumberFormat="1" applyFont="1" applyBorder="1" applyAlignment="1">
      <alignment horizontal="right"/>
    </xf>
    <xf numFmtId="14" fontId="24" fillId="0" borderId="0" xfId="0" applyNumberFormat="1" applyFont="1"/>
    <xf numFmtId="0" fontId="24" fillId="0" borderId="29" xfId="0" applyFont="1" applyBorder="1"/>
    <xf numFmtId="0" fontId="24" fillId="0" borderId="30" xfId="0" applyFont="1" applyBorder="1"/>
    <xf numFmtId="0" fontId="24" fillId="0" borderId="3" xfId="0" applyFont="1" applyBorder="1"/>
    <xf numFmtId="0" fontId="26" fillId="0" borderId="0" xfId="0" applyFont="1"/>
    <xf numFmtId="0" fontId="26" fillId="0" borderId="3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6" fillId="0" borderId="0" xfId="0" applyFont="1" applyAlignment="1">
      <alignment horizontal="center"/>
    </xf>
    <xf numFmtId="39" fontId="24" fillId="0" borderId="8" xfId="0" applyNumberFormat="1" applyFont="1" applyBorder="1"/>
    <xf numFmtId="0" fontId="28" fillId="0" borderId="12" xfId="0" applyFont="1" applyBorder="1" applyAlignment="1">
      <alignment horizontal="center"/>
    </xf>
    <xf numFmtId="0" fontId="30" fillId="0" borderId="0" xfId="0" applyFont="1"/>
    <xf numFmtId="39" fontId="24" fillId="0" borderId="0" xfId="0" applyNumberFormat="1" applyFont="1"/>
    <xf numFmtId="0" fontId="24" fillId="0" borderId="12" xfId="0" applyFont="1" applyBorder="1"/>
    <xf numFmtId="0" fontId="29" fillId="0" borderId="11" xfId="0" applyFont="1" applyBorder="1" applyAlignment="1">
      <alignment horizontal="center" wrapText="1"/>
    </xf>
    <xf numFmtId="0" fontId="24" fillId="0" borderId="16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164" fontId="24" fillId="0" borderId="8" xfId="0" applyNumberFormat="1" applyFont="1" applyBorder="1"/>
    <xf numFmtId="2" fontId="24" fillId="0" borderId="3" xfId="0" applyNumberFormat="1" applyFont="1" applyBorder="1"/>
    <xf numFmtId="39" fontId="24" fillId="0" borderId="3" xfId="0" applyNumberFormat="1" applyFont="1" applyBorder="1"/>
    <xf numFmtId="0" fontId="29" fillId="0" borderId="0" xfId="0" applyFont="1" applyAlignment="1">
      <alignment horizontal="left" vertical="top" wrapText="1"/>
    </xf>
    <xf numFmtId="0" fontId="24" fillId="0" borderId="0" xfId="0" applyFont="1" applyAlignment="1">
      <alignment vertical="center"/>
    </xf>
    <xf numFmtId="0" fontId="24" fillId="0" borderId="13" xfId="0" applyFont="1" applyBorder="1"/>
    <xf numFmtId="0" fontId="24" fillId="2" borderId="13" xfId="0" applyFont="1" applyFill="1" applyBorder="1"/>
    <xf numFmtId="0" fontId="24" fillId="0" borderId="19" xfId="0" applyFont="1" applyBorder="1"/>
    <xf numFmtId="0" fontId="24" fillId="0" borderId="20" xfId="0" applyFont="1" applyBorder="1"/>
    <xf numFmtId="0" fontId="24" fillId="0" borderId="21" xfId="0" applyFont="1" applyBorder="1"/>
    <xf numFmtId="0" fontId="24" fillId="0" borderId="14" xfId="0" applyFont="1" applyBorder="1"/>
    <xf numFmtId="0" fontId="24" fillId="2" borderId="14" xfId="0" applyFont="1" applyFill="1" applyBorder="1"/>
    <xf numFmtId="0" fontId="24" fillId="0" borderId="22" xfId="0" applyFont="1" applyBorder="1"/>
    <xf numFmtId="0" fontId="24" fillId="0" borderId="23" xfId="0" applyFont="1" applyBorder="1"/>
    <xf numFmtId="0" fontId="24" fillId="0" borderId="14" xfId="0" applyFont="1" applyBorder="1" applyAlignment="1">
      <alignment wrapText="1"/>
    </xf>
    <xf numFmtId="39" fontId="24" fillId="0" borderId="13" xfId="0" applyNumberFormat="1" applyFont="1" applyBorder="1"/>
    <xf numFmtId="0" fontId="24" fillId="0" borderId="18" xfId="0" applyFont="1" applyBorder="1" applyAlignment="1">
      <alignment vertical="center" wrapText="1"/>
    </xf>
    <xf numFmtId="0" fontId="24" fillId="0" borderId="9" xfId="0" applyFont="1" applyBorder="1"/>
    <xf numFmtId="0" fontId="24" fillId="0" borderId="4" xfId="0" applyFont="1" applyBorder="1"/>
    <xf numFmtId="0" fontId="30" fillId="0" borderId="16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0" fillId="0" borderId="1" xfId="0" applyFont="1" applyBorder="1" applyAlignment="1">
      <alignment horizontal="left" vertical="center" wrapText="1"/>
    </xf>
    <xf numFmtId="0" fontId="30" fillId="0" borderId="17" xfId="0" applyFont="1" applyBorder="1" applyAlignment="1">
      <alignment vertical="center"/>
    </xf>
    <xf numFmtId="0" fontId="24" fillId="0" borderId="9" xfId="0" applyFont="1" applyBorder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7" xfId="0" applyFont="1" applyBorder="1"/>
    <xf numFmtId="0" fontId="33" fillId="0" borderId="24" xfId="0" applyFont="1" applyBorder="1"/>
    <xf numFmtId="0" fontId="34" fillId="0" borderId="15" xfId="0" applyFont="1" applyBorder="1"/>
    <xf numFmtId="0" fontId="30" fillId="0" borderId="15" xfId="0" applyFont="1" applyBorder="1"/>
    <xf numFmtId="0" fontId="35" fillId="0" borderId="15" xfId="0" applyFont="1" applyBorder="1" applyAlignment="1">
      <alignment vertical="top"/>
    </xf>
    <xf numFmtId="0" fontId="35" fillId="0" borderId="25" xfId="0" applyFont="1" applyBorder="1" applyAlignment="1">
      <alignment vertical="top"/>
    </xf>
    <xf numFmtId="0" fontId="24" fillId="0" borderId="10" xfId="0" applyFont="1" applyBorder="1"/>
    <xf numFmtId="0" fontId="32" fillId="0" borderId="0" xfId="0" applyFont="1"/>
    <xf numFmtId="0" fontId="35" fillId="0" borderId="0" xfId="0" applyFont="1"/>
    <xf numFmtId="0" fontId="35" fillId="0" borderId="0" xfId="0" applyFont="1" applyAlignment="1">
      <alignment horizontal="left"/>
    </xf>
    <xf numFmtId="0" fontId="24" fillId="0" borderId="31" xfId="0" applyFont="1" applyBorder="1"/>
    <xf numFmtId="0" fontId="32" fillId="0" borderId="10" xfId="0" applyFont="1" applyBorder="1"/>
    <xf numFmtId="0" fontId="24" fillId="0" borderId="5" xfId="0" applyFont="1" applyBorder="1"/>
    <xf numFmtId="0" fontId="24" fillId="0" borderId="6" xfId="0" applyFont="1" applyBorder="1"/>
    <xf numFmtId="0" fontId="24" fillId="0" borderId="2" xfId="0" applyFont="1" applyBorder="1"/>
    <xf numFmtId="0" fontId="24" fillId="0" borderId="32" xfId="0" applyFont="1" applyBorder="1" applyAlignment="1">
      <alignment horizontal="center"/>
    </xf>
    <xf numFmtId="164" fontId="24" fillId="0" borderId="0" xfId="0" applyNumberFormat="1" applyFont="1"/>
    <xf numFmtId="2" fontId="24" fillId="0" borderId="0" xfId="0" applyNumberFormat="1" applyFont="1"/>
    <xf numFmtId="165" fontId="4" fillId="0" borderId="14" xfId="0" applyNumberFormat="1" applyFont="1" applyBorder="1"/>
    <xf numFmtId="165" fontId="18" fillId="0" borderId="14" xfId="0" applyNumberFormat="1" applyFont="1" applyBorder="1"/>
    <xf numFmtId="165" fontId="30" fillId="0" borderId="14" xfId="0" applyNumberFormat="1" applyFont="1" applyBorder="1"/>
    <xf numFmtId="0" fontId="8" fillId="0" borderId="19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1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6" fillId="2" borderId="2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20" fillId="0" borderId="20" xfId="0" applyFont="1" applyBorder="1" applyAlignment="1">
      <alignment horizontal="center" wrapText="1"/>
    </xf>
    <xf numFmtId="0" fontId="20" fillId="0" borderId="21" xfId="0" applyFont="1" applyBorder="1" applyAlignment="1">
      <alignment horizontal="center" wrapText="1"/>
    </xf>
    <xf numFmtId="0" fontId="20" fillId="0" borderId="22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23" xfId="0" applyFont="1" applyBorder="1" applyAlignment="1">
      <alignment horizontal="center" wrapText="1"/>
    </xf>
    <xf numFmtId="0" fontId="20" fillId="0" borderId="16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7" xfId="0" applyFont="1" applyBorder="1" applyAlignment="1">
      <alignment horizontal="center" wrapText="1"/>
    </xf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19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2" fillId="0" borderId="21" xfId="0" applyFont="1" applyBorder="1" applyAlignment="1">
      <alignment horizontal="center" wrapText="1"/>
    </xf>
    <xf numFmtId="0" fontId="12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2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9" fillId="2" borderId="15" xfId="0" applyFont="1" applyFill="1" applyBorder="1" applyAlignment="1">
      <alignment horizontal="center"/>
    </xf>
    <xf numFmtId="0" fontId="19" fillId="2" borderId="25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2" fillId="0" borderId="16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49" fontId="12" fillId="0" borderId="8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164" fontId="24" fillId="0" borderId="3" xfId="0" applyNumberFormat="1" applyFont="1" applyBorder="1" applyAlignment="1">
      <alignment horizontal="center"/>
    </xf>
    <xf numFmtId="0" fontId="24" fillId="0" borderId="9" xfId="0" applyFont="1" applyBorder="1" applyAlignment="1">
      <alignment horizontal="left"/>
    </xf>
    <xf numFmtId="0" fontId="24" fillId="0" borderId="4" xfId="0" applyFont="1" applyBorder="1" applyAlignment="1">
      <alignment horizontal="left"/>
    </xf>
    <xf numFmtId="164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7" xfId="0" applyFont="1" applyBorder="1" applyAlignment="1">
      <alignment horizontal="center"/>
    </xf>
    <xf numFmtId="0" fontId="24" fillId="0" borderId="19" xfId="0" applyFont="1" applyBorder="1" applyAlignment="1">
      <alignment horizontal="center" wrapText="1"/>
    </xf>
    <xf numFmtId="0" fontId="24" fillId="0" borderId="20" xfId="0" applyFont="1" applyBorder="1" applyAlignment="1">
      <alignment horizontal="center" wrapText="1"/>
    </xf>
    <xf numFmtId="0" fontId="24" fillId="0" borderId="21" xfId="0" applyFont="1" applyBorder="1" applyAlignment="1">
      <alignment horizontal="center" wrapText="1"/>
    </xf>
    <xf numFmtId="0" fontId="32" fillId="0" borderId="20" xfId="0" applyFont="1" applyBorder="1" applyAlignment="1">
      <alignment horizontal="center" wrapText="1"/>
    </xf>
    <xf numFmtId="0" fontId="32" fillId="0" borderId="21" xfId="0" applyFont="1" applyBorder="1" applyAlignment="1">
      <alignment horizontal="center" wrapText="1"/>
    </xf>
    <xf numFmtId="0" fontId="32" fillId="0" borderId="22" xfId="0" applyFont="1" applyBorder="1" applyAlignment="1">
      <alignment horizontal="center" wrapText="1"/>
    </xf>
    <xf numFmtId="0" fontId="32" fillId="0" borderId="0" xfId="0" applyFont="1" applyAlignment="1">
      <alignment horizontal="center" wrapText="1"/>
    </xf>
    <xf numFmtId="0" fontId="32" fillId="0" borderId="23" xfId="0" applyFont="1" applyBorder="1" applyAlignment="1">
      <alignment horizontal="center" wrapText="1"/>
    </xf>
    <xf numFmtId="0" fontId="32" fillId="0" borderId="16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32" fillId="0" borderId="17" xfId="0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31" fillId="2" borderId="15" xfId="0" applyFont="1" applyFill="1" applyBorder="1" applyAlignment="1">
      <alignment horizontal="center"/>
    </xf>
    <xf numFmtId="0" fontId="31" fillId="2" borderId="25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24" fillId="0" borderId="16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24" fillId="0" borderId="17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left" vertical="top" wrapText="1"/>
    </xf>
    <xf numFmtId="0" fontId="24" fillId="0" borderId="20" xfId="0" applyFont="1" applyBorder="1" applyAlignment="1">
      <alignment horizontal="left" vertical="top" wrapText="1"/>
    </xf>
    <xf numFmtId="0" fontId="24" fillId="0" borderId="21" xfId="0" applyFont="1" applyBorder="1" applyAlignment="1">
      <alignment horizontal="left" vertical="top" wrapText="1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24" fillId="0" borderId="24" xfId="0" applyFont="1" applyBorder="1" applyAlignment="1">
      <alignment horizontal="center" vertical="top" wrapText="1"/>
    </xf>
    <xf numFmtId="0" fontId="24" fillId="0" borderId="25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top" wrapText="1"/>
    </xf>
    <xf numFmtId="0" fontId="24" fillId="0" borderId="31" xfId="0" applyFont="1" applyBorder="1" applyAlignment="1">
      <alignment horizontal="center" vertical="top" wrapText="1"/>
    </xf>
    <xf numFmtId="0" fontId="24" fillId="0" borderId="13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49" fontId="24" fillId="0" borderId="8" xfId="0" applyNumberFormat="1" applyFont="1" applyBorder="1" applyAlignment="1">
      <alignment horizontal="center"/>
    </xf>
    <xf numFmtId="49" fontId="24" fillId="0" borderId="4" xfId="0" applyNumberFormat="1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9" fillId="0" borderId="2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36</xdr:row>
      <xdr:rowOff>9526</xdr:rowOff>
    </xdr:from>
    <xdr:to>
      <xdr:col>7</xdr:col>
      <xdr:colOff>962024</xdr:colOff>
      <xdr:row>41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67CC4C6-F432-4320-A40D-EA84243A740F}"/>
            </a:ext>
          </a:extLst>
        </xdr:cNvPr>
        <xdr:cNvSpPr txBox="1">
          <a:spLocks noChangeArrowheads="1"/>
        </xdr:cNvSpPr>
      </xdr:nvSpPr>
      <xdr:spPr bwMode="auto">
        <a:xfrm>
          <a:off x="4171950" y="8372476"/>
          <a:ext cx="2666999" cy="1181099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 certify the above amounts are an accurate account of actual expenses incurred and that the vehicle is covered by an automobile liability insurance policy, a copy of which is available for inspection by request.  I also understand and acknowledge that, as contained in sec. 2-515, Racine County Code of Ordinances, the County will only provide excess liability coverage and will not provide uninsured motorist coverage to me in the event of an accident.  </a:t>
          </a:r>
        </a:p>
        <a:p>
          <a:pPr algn="ctr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228600</xdr:colOff>
      <xdr:row>6</xdr:row>
      <xdr:rowOff>0</xdr:rowOff>
    </xdr:from>
    <xdr:to>
      <xdr:col>2</xdr:col>
      <xdr:colOff>400050</xdr:colOff>
      <xdr:row>7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90B4B59-C24F-4AC4-B807-686BEC405281}"/>
            </a:ext>
          </a:extLst>
        </xdr:cNvPr>
        <xdr:cNvSpPr txBox="1"/>
      </xdr:nvSpPr>
      <xdr:spPr>
        <a:xfrm>
          <a:off x="1228725" y="1085850"/>
          <a:ext cx="171450" cy="20002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36</xdr:row>
      <xdr:rowOff>9526</xdr:rowOff>
    </xdr:from>
    <xdr:to>
      <xdr:col>7</xdr:col>
      <xdr:colOff>962024</xdr:colOff>
      <xdr:row>41</xdr:row>
      <xdr:rowOff>123825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00000000-0008-0000-0100-000001180000}"/>
            </a:ext>
          </a:extLst>
        </xdr:cNvPr>
        <xdr:cNvSpPr txBox="1">
          <a:spLocks noChangeArrowheads="1"/>
        </xdr:cNvSpPr>
      </xdr:nvSpPr>
      <xdr:spPr bwMode="auto">
        <a:xfrm>
          <a:off x="3867150" y="8067676"/>
          <a:ext cx="2666999" cy="1323974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 certify the above amounts are an accurate account of actual expenses incurred and that the vehicle is covered by an automobile liability insurance policy, a copy of which is available for inspection by request.  I also understand and acknowledge that, as contained in sec. 2-515, Racine County Code of Ordinances, the County will only provide excess liability coverage and will not provide uninsured motorist coverage to me in the event of an accident.  </a:t>
          </a:r>
        </a:p>
        <a:p>
          <a:pPr algn="ctr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228600</xdr:colOff>
      <xdr:row>6</xdr:row>
      <xdr:rowOff>0</xdr:rowOff>
    </xdr:from>
    <xdr:to>
      <xdr:col>2</xdr:col>
      <xdr:colOff>400050</xdr:colOff>
      <xdr:row>7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692129A-73B0-4573-90D7-DF630406FBA0}"/>
            </a:ext>
          </a:extLst>
        </xdr:cNvPr>
        <xdr:cNvSpPr txBox="1"/>
      </xdr:nvSpPr>
      <xdr:spPr>
        <a:xfrm>
          <a:off x="1228725" y="1085850"/>
          <a:ext cx="171450" cy="20002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36</xdr:row>
      <xdr:rowOff>9526</xdr:rowOff>
    </xdr:from>
    <xdr:to>
      <xdr:col>7</xdr:col>
      <xdr:colOff>962024</xdr:colOff>
      <xdr:row>41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5D5337E-C7BC-43B0-A290-DE4A537C5F85}"/>
            </a:ext>
          </a:extLst>
        </xdr:cNvPr>
        <xdr:cNvSpPr txBox="1">
          <a:spLocks noChangeArrowheads="1"/>
        </xdr:cNvSpPr>
      </xdr:nvSpPr>
      <xdr:spPr bwMode="auto">
        <a:xfrm>
          <a:off x="3743325" y="6848476"/>
          <a:ext cx="2666999" cy="1181099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 certify the above amounts are an accurate account of actual expenses incurred and that the vehicle is covered by an automobile liability insurance policy, a copy of which is available for inspection by request.  I also understand and acknowledge that, as contained in sec. 2-515, Racine County Code of Ordinances, the County will only provide excess liability coverage and will not provide uninsured motorist coverage to me in the event of an accident.  </a:t>
          </a:r>
        </a:p>
        <a:p>
          <a:pPr algn="ctr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228600</xdr:colOff>
      <xdr:row>6</xdr:row>
      <xdr:rowOff>0</xdr:rowOff>
    </xdr:from>
    <xdr:to>
      <xdr:col>2</xdr:col>
      <xdr:colOff>400050</xdr:colOff>
      <xdr:row>7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9C9B5A4-774D-4BCD-B9BD-6105BB178439}"/>
            </a:ext>
          </a:extLst>
        </xdr:cNvPr>
        <xdr:cNvSpPr txBox="1"/>
      </xdr:nvSpPr>
      <xdr:spPr>
        <a:xfrm>
          <a:off x="1228725" y="1085850"/>
          <a:ext cx="171450" cy="20002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54"/>
  <sheetViews>
    <sheetView view="pageBreakPreview" topLeftCell="A10" zoomScaleNormal="100" zoomScaleSheetLayoutView="100" workbookViewId="0">
      <selection activeCell="G34" sqref="G34"/>
    </sheetView>
  </sheetViews>
  <sheetFormatPr defaultColWidth="9.140625" defaultRowHeight="11.25" x14ac:dyDescent="0.2"/>
  <cols>
    <col min="1" max="1" width="1.140625" style="1" customWidth="1"/>
    <col min="2" max="2" width="13.85546875" style="1" customWidth="1"/>
    <col min="3" max="3" width="15.85546875" style="1" customWidth="1"/>
    <col min="4" max="4" width="13.42578125" style="1" customWidth="1"/>
    <col min="5" max="5" width="12.28515625" style="1" customWidth="1"/>
    <col min="6" max="6" width="13.5703125" style="1" customWidth="1"/>
    <col min="7" max="7" width="12.140625" style="1" customWidth="1"/>
    <col min="8" max="8" width="14.42578125" style="1" customWidth="1"/>
    <col min="9" max="16384" width="9.140625" style="1"/>
  </cols>
  <sheetData>
    <row r="1" spans="2:14" ht="20.100000000000001" customHeight="1" x14ac:dyDescent="0.2">
      <c r="B1" s="1" t="s">
        <v>34</v>
      </c>
      <c r="C1" s="2"/>
      <c r="E1" s="1" t="s">
        <v>35</v>
      </c>
      <c r="F1" s="2"/>
      <c r="G1" s="2"/>
      <c r="H1" s="2"/>
    </row>
    <row r="2" spans="2:14" ht="8.25" customHeight="1" x14ac:dyDescent="0.2"/>
    <row r="3" spans="2:14" ht="20.100000000000001" customHeight="1" x14ac:dyDescent="0.2">
      <c r="B3" s="1" t="s">
        <v>36</v>
      </c>
      <c r="C3" s="2"/>
      <c r="D3" s="48" t="s">
        <v>42</v>
      </c>
      <c r="E3" s="1" t="s">
        <v>37</v>
      </c>
      <c r="F3" s="2"/>
      <c r="G3" s="2"/>
      <c r="H3" s="2"/>
    </row>
    <row r="4" spans="2:14" ht="8.25" customHeight="1" x14ac:dyDescent="0.2">
      <c r="D4" s="48"/>
    </row>
    <row r="5" spans="2:14" ht="20.100000000000001" customHeight="1" x14ac:dyDescent="0.2">
      <c r="B5" s="1" t="s">
        <v>0</v>
      </c>
      <c r="C5" s="13"/>
      <c r="D5" s="5"/>
      <c r="E5" s="1" t="s">
        <v>14</v>
      </c>
      <c r="F5" s="71"/>
      <c r="G5" s="2"/>
      <c r="H5" s="2"/>
    </row>
    <row r="6" spans="2:14" ht="10.5" customHeight="1" x14ac:dyDescent="0.2">
      <c r="C6" s="51"/>
      <c r="D6" s="5"/>
    </row>
    <row r="7" spans="2:14" ht="15.75" customHeight="1" thickBot="1" x14ac:dyDescent="0.25">
      <c r="B7" s="1" t="s">
        <v>41</v>
      </c>
      <c r="C7" s="51"/>
      <c r="D7" s="5"/>
    </row>
    <row r="8" spans="2:14" ht="24" customHeight="1" thickBot="1" x14ac:dyDescent="0.25">
      <c r="G8" s="52"/>
      <c r="H8" s="53"/>
    </row>
    <row r="9" spans="2:14" ht="12" thickBot="1" x14ac:dyDescent="0.25">
      <c r="B9" s="254" t="s">
        <v>1</v>
      </c>
      <c r="C9" s="255"/>
      <c r="D9" s="255"/>
      <c r="E9" s="255"/>
      <c r="F9" s="62"/>
      <c r="G9" s="256" t="s">
        <v>4</v>
      </c>
      <c r="H9" s="257"/>
      <c r="J9" s="4"/>
    </row>
    <row r="10" spans="2:14" s="7" customFormat="1" ht="15" customHeight="1" x14ac:dyDescent="0.2">
      <c r="B10" s="8" t="s">
        <v>32</v>
      </c>
      <c r="C10" s="61" t="s">
        <v>2</v>
      </c>
      <c r="D10" s="258" t="s">
        <v>33</v>
      </c>
      <c r="E10" s="259"/>
      <c r="F10" s="44" t="s">
        <v>3</v>
      </c>
      <c r="G10" s="16"/>
      <c r="H10" s="15"/>
    </row>
    <row r="11" spans="2:14" ht="15" customHeight="1" x14ac:dyDescent="0.2">
      <c r="B11" s="46"/>
      <c r="C11" s="45"/>
      <c r="D11" s="260"/>
      <c r="E11" s="261"/>
      <c r="F11" s="10"/>
      <c r="G11" s="17"/>
      <c r="H11" s="15"/>
      <c r="N11" s="5"/>
    </row>
    <row r="12" spans="2:14" ht="15" customHeight="1" thickBot="1" x14ac:dyDescent="0.25">
      <c r="B12" s="46"/>
      <c r="C12" s="45"/>
      <c r="D12" s="260"/>
      <c r="E12" s="261"/>
      <c r="F12" s="10"/>
      <c r="G12" s="262" t="s">
        <v>16</v>
      </c>
      <c r="H12" s="263"/>
      <c r="J12" s="6"/>
    </row>
    <row r="13" spans="2:14" ht="24" customHeight="1" thickTop="1" thickBot="1" x14ac:dyDescent="0.25">
      <c r="E13" s="1" t="s">
        <v>5</v>
      </c>
      <c r="F13" s="11"/>
      <c r="G13" s="21"/>
      <c r="H13" s="22"/>
    </row>
    <row r="14" spans="2:14" ht="15" customHeight="1" x14ac:dyDescent="0.25">
      <c r="B14" s="242" t="s">
        <v>47</v>
      </c>
      <c r="C14" s="243"/>
      <c r="D14" s="243"/>
      <c r="E14" s="243"/>
      <c r="F14" s="244"/>
      <c r="G14" s="245" t="s">
        <v>17</v>
      </c>
      <c r="H14" s="246"/>
      <c r="J14" s="249"/>
      <c r="K14" s="249"/>
    </row>
    <row r="15" spans="2:14" ht="24" customHeight="1" thickBot="1" x14ac:dyDescent="0.25">
      <c r="B15" s="250" t="s">
        <v>28</v>
      </c>
      <c r="C15" s="251"/>
      <c r="D15" s="251"/>
      <c r="E15" s="251"/>
      <c r="F15" s="252"/>
      <c r="G15" s="247"/>
      <c r="H15" s="248"/>
    </row>
    <row r="16" spans="2:14" ht="12.75" customHeight="1" x14ac:dyDescent="0.2">
      <c r="B16" s="63" t="s">
        <v>19</v>
      </c>
      <c r="C16" s="253" t="s">
        <v>6</v>
      </c>
      <c r="D16" s="253"/>
      <c r="E16" s="253" t="s">
        <v>8</v>
      </c>
      <c r="F16" s="253"/>
      <c r="G16" s="47" t="s">
        <v>7</v>
      </c>
      <c r="H16" s="66" t="s">
        <v>3</v>
      </c>
    </row>
    <row r="17" spans="2:11" ht="15" customHeight="1" x14ac:dyDescent="0.2">
      <c r="B17" s="64"/>
      <c r="C17" s="239"/>
      <c r="D17" s="239"/>
      <c r="E17" s="240"/>
      <c r="F17" s="241"/>
      <c r="G17" s="14"/>
      <c r="H17" s="12"/>
      <c r="K17" s="24"/>
    </row>
    <row r="18" spans="2:11" ht="15" customHeight="1" x14ac:dyDescent="0.2">
      <c r="B18" s="64"/>
      <c r="C18" s="239"/>
      <c r="D18" s="239"/>
      <c r="E18" s="240"/>
      <c r="F18" s="241"/>
      <c r="G18" s="14"/>
      <c r="H18" s="12"/>
      <c r="J18" s="24"/>
      <c r="K18" s="24"/>
    </row>
    <row r="19" spans="2:11" ht="15" customHeight="1" x14ac:dyDescent="0.2">
      <c r="B19" s="64"/>
      <c r="C19" s="239"/>
      <c r="D19" s="239"/>
      <c r="E19" s="240"/>
      <c r="F19" s="241"/>
      <c r="G19" s="14"/>
      <c r="H19" s="12"/>
    </row>
    <row r="20" spans="2:11" ht="15" customHeight="1" x14ac:dyDescent="0.2">
      <c r="B20" s="64"/>
      <c r="C20" s="239"/>
      <c r="D20" s="239"/>
      <c r="E20" s="240"/>
      <c r="F20" s="241"/>
      <c r="G20" s="14"/>
      <c r="H20" s="12"/>
    </row>
    <row r="21" spans="2:11" ht="15" customHeight="1" x14ac:dyDescent="0.2">
      <c r="B21" s="64"/>
      <c r="C21" s="239"/>
      <c r="D21" s="239"/>
      <c r="E21" s="240"/>
      <c r="F21" s="241"/>
      <c r="G21" s="14"/>
      <c r="H21" s="12"/>
    </row>
    <row r="22" spans="2:11" ht="15" customHeight="1" x14ac:dyDescent="0.2">
      <c r="B22" s="64"/>
      <c r="C22" s="239"/>
      <c r="D22" s="239"/>
      <c r="E22" s="240"/>
      <c r="F22" s="241"/>
      <c r="G22" s="14"/>
      <c r="H22" s="12"/>
    </row>
    <row r="23" spans="2:11" ht="15" customHeight="1" x14ac:dyDescent="0.2">
      <c r="B23" s="64"/>
      <c r="C23" s="239"/>
      <c r="D23" s="239"/>
      <c r="E23" s="240"/>
      <c r="F23" s="241"/>
      <c r="G23" s="14"/>
      <c r="H23" s="12"/>
    </row>
    <row r="24" spans="2:11" ht="15" customHeight="1" x14ac:dyDescent="0.2">
      <c r="B24" s="64"/>
      <c r="C24" s="239"/>
      <c r="D24" s="239"/>
      <c r="E24" s="240"/>
      <c r="F24" s="241"/>
      <c r="G24" s="14"/>
      <c r="H24" s="12"/>
    </row>
    <row r="25" spans="2:11" ht="15" customHeight="1" x14ac:dyDescent="0.2">
      <c r="B25" s="64"/>
      <c r="C25" s="239"/>
      <c r="D25" s="239"/>
      <c r="E25" s="240"/>
      <c r="F25" s="241"/>
      <c r="G25" s="14"/>
      <c r="H25" s="12"/>
    </row>
    <row r="26" spans="2:11" ht="15" customHeight="1" x14ac:dyDescent="0.2">
      <c r="B26" s="64"/>
      <c r="C26" s="239"/>
      <c r="D26" s="239"/>
      <c r="E26" s="240"/>
      <c r="F26" s="241"/>
      <c r="G26" s="14"/>
      <c r="H26" s="12"/>
    </row>
    <row r="27" spans="2:11" ht="15" customHeight="1" x14ac:dyDescent="0.2">
      <c r="B27" s="64"/>
      <c r="C27" s="239"/>
      <c r="D27" s="239"/>
      <c r="E27" s="240"/>
      <c r="F27" s="241"/>
      <c r="G27" s="14"/>
      <c r="H27" s="12"/>
    </row>
    <row r="28" spans="2:11" ht="15" customHeight="1" x14ac:dyDescent="0.2">
      <c r="B28" s="64"/>
      <c r="C28" s="239"/>
      <c r="D28" s="239"/>
      <c r="E28" s="240"/>
      <c r="F28" s="241"/>
      <c r="G28" s="14"/>
      <c r="H28" s="12"/>
    </row>
    <row r="29" spans="2:11" ht="15" customHeight="1" x14ac:dyDescent="0.2">
      <c r="B29" s="64"/>
      <c r="C29" s="239"/>
      <c r="D29" s="239"/>
      <c r="E29" s="240"/>
      <c r="F29" s="241"/>
      <c r="G29" s="14"/>
      <c r="H29" s="12"/>
      <c r="I29" s="65"/>
    </row>
    <row r="30" spans="2:11" ht="15" customHeight="1" x14ac:dyDescent="0.2">
      <c r="B30" s="224" t="s">
        <v>27</v>
      </c>
      <c r="C30" s="225"/>
      <c r="D30" s="225"/>
      <c r="E30" s="226"/>
      <c r="F30" s="26" t="s">
        <v>9</v>
      </c>
      <c r="G30" s="12"/>
      <c r="H30" s="18"/>
    </row>
    <row r="31" spans="2:11" ht="15" customHeight="1" x14ac:dyDescent="0.2">
      <c r="B31" s="36" t="s">
        <v>29</v>
      </c>
      <c r="C31" s="37"/>
      <c r="D31" s="37"/>
      <c r="E31" s="38"/>
      <c r="F31" s="27" t="s">
        <v>10</v>
      </c>
      <c r="G31" s="212">
        <v>0.56000000000000005</v>
      </c>
      <c r="H31" s="19"/>
      <c r="J31" s="4"/>
    </row>
    <row r="32" spans="2:11" ht="15" customHeight="1" x14ac:dyDescent="0.2">
      <c r="B32" s="39" t="s">
        <v>20</v>
      </c>
      <c r="E32" s="40"/>
      <c r="F32" s="27" t="s">
        <v>11</v>
      </c>
      <c r="G32" s="12"/>
      <c r="H32" s="12"/>
    </row>
    <row r="33" spans="2:8" ht="15" customHeight="1" x14ac:dyDescent="0.2">
      <c r="B33" s="39" t="s">
        <v>24</v>
      </c>
      <c r="E33" s="40"/>
      <c r="F33" s="27" t="s">
        <v>12</v>
      </c>
      <c r="G33" s="12"/>
      <c r="H33" s="19"/>
    </row>
    <row r="34" spans="2:8" ht="22.5" x14ac:dyDescent="0.2">
      <c r="B34" s="227" t="s">
        <v>25</v>
      </c>
      <c r="C34" s="228"/>
      <c r="D34" s="228"/>
      <c r="E34" s="229"/>
      <c r="F34" s="32" t="s">
        <v>13</v>
      </c>
      <c r="G34" s="25"/>
      <c r="H34" s="19"/>
    </row>
    <row r="35" spans="2:8" ht="29.25" customHeight="1" x14ac:dyDescent="0.2">
      <c r="B35" s="230" t="s">
        <v>21</v>
      </c>
      <c r="C35" s="231"/>
      <c r="D35" s="231"/>
      <c r="E35" s="232"/>
      <c r="F35" s="33" t="s">
        <v>30</v>
      </c>
      <c r="G35" s="34"/>
      <c r="H35" s="20"/>
    </row>
    <row r="36" spans="2:8" ht="18.75" customHeight="1" x14ac:dyDescent="0.2">
      <c r="B36" s="41" t="s">
        <v>22</v>
      </c>
      <c r="C36" s="42"/>
      <c r="D36" s="28"/>
      <c r="E36" s="43"/>
      <c r="F36" s="35" t="s">
        <v>18</v>
      </c>
      <c r="G36" s="34"/>
      <c r="H36" s="20"/>
    </row>
    <row r="37" spans="2:8" x14ac:dyDescent="0.2">
      <c r="B37" s="233" t="s">
        <v>26</v>
      </c>
      <c r="C37" s="234"/>
      <c r="D37" s="234"/>
      <c r="E37" s="235"/>
      <c r="F37" s="23"/>
    </row>
    <row r="38" spans="2:8" x14ac:dyDescent="0.2">
      <c r="B38" s="29" t="s">
        <v>31</v>
      </c>
      <c r="C38" s="2"/>
      <c r="D38" s="30"/>
      <c r="E38" s="31"/>
      <c r="F38" s="23"/>
    </row>
    <row r="39" spans="2:8" ht="39" customHeight="1" x14ac:dyDescent="0.2">
      <c r="B39" s="236" t="s">
        <v>23</v>
      </c>
      <c r="C39" s="237"/>
      <c r="D39" s="237"/>
      <c r="E39" s="238"/>
      <c r="F39" s="23"/>
    </row>
    <row r="40" spans="2:8" x14ac:dyDescent="0.2">
      <c r="B40" s="215" t="s">
        <v>48</v>
      </c>
      <c r="C40" s="216"/>
      <c r="D40" s="216"/>
      <c r="E40" s="217"/>
      <c r="F40" s="23"/>
    </row>
    <row r="41" spans="2:8" x14ac:dyDescent="0.2">
      <c r="B41" s="218"/>
      <c r="C41" s="219"/>
      <c r="D41" s="219"/>
      <c r="E41" s="220"/>
      <c r="F41" s="23"/>
    </row>
    <row r="42" spans="2:8" x14ac:dyDescent="0.2">
      <c r="B42" s="221"/>
      <c r="C42" s="222"/>
      <c r="D42" s="222"/>
      <c r="E42" s="223"/>
      <c r="F42" s="23"/>
    </row>
    <row r="43" spans="2:8" ht="12" thickBot="1" x14ac:dyDescent="0.25"/>
    <row r="44" spans="2:8" ht="12.75" x14ac:dyDescent="0.2">
      <c r="B44" s="69" t="s">
        <v>40</v>
      </c>
      <c r="C44" s="67"/>
      <c r="D44" s="60"/>
      <c r="E44" s="49"/>
      <c r="F44" s="60"/>
      <c r="G44" s="49"/>
      <c r="H44" s="50"/>
    </row>
    <row r="45" spans="2:8" ht="12" x14ac:dyDescent="0.2">
      <c r="B45" s="55"/>
      <c r="D45" s="70"/>
      <c r="E45" s="58"/>
      <c r="F45" s="70"/>
      <c r="G45" s="59"/>
      <c r="H45" s="56"/>
    </row>
    <row r="46" spans="2:8" ht="12" x14ac:dyDescent="0.2">
      <c r="B46" s="68" t="s">
        <v>15</v>
      </c>
      <c r="E46" s="70" t="s">
        <v>38</v>
      </c>
      <c r="H46" s="56"/>
    </row>
    <row r="47" spans="2:8" x14ac:dyDescent="0.2">
      <c r="B47" s="55"/>
      <c r="H47" s="56"/>
    </row>
    <row r="48" spans="2:8" x14ac:dyDescent="0.2">
      <c r="B48" s="55"/>
      <c r="H48" s="56"/>
    </row>
    <row r="49" spans="2:8" ht="12" x14ac:dyDescent="0.2">
      <c r="B49" s="68" t="s">
        <v>39</v>
      </c>
      <c r="H49" s="56"/>
    </row>
    <row r="50" spans="2:8" ht="12" x14ac:dyDescent="0.2">
      <c r="B50" s="68"/>
      <c r="H50" s="56"/>
    </row>
    <row r="51" spans="2:8" ht="12" thickBot="1" x14ac:dyDescent="0.25">
      <c r="B51" s="57"/>
      <c r="C51" s="9"/>
      <c r="D51" s="9"/>
      <c r="E51" s="9"/>
      <c r="F51" s="9"/>
      <c r="G51" s="9"/>
      <c r="H51" s="3"/>
    </row>
    <row r="53" spans="2:8" x14ac:dyDescent="0.2">
      <c r="B53" s="54"/>
      <c r="C53" s="54"/>
      <c r="D53" s="54"/>
      <c r="E53" s="54"/>
    </row>
    <row r="54" spans="2:8" x14ac:dyDescent="0.2">
      <c r="B54" s="54"/>
      <c r="C54" s="54"/>
      <c r="D54" s="54"/>
      <c r="E54" s="54"/>
    </row>
  </sheetData>
  <mergeCells count="44">
    <mergeCell ref="B9:E9"/>
    <mergeCell ref="G9:H9"/>
    <mergeCell ref="D10:E10"/>
    <mergeCell ref="D11:E11"/>
    <mergeCell ref="D12:E12"/>
    <mergeCell ref="G12:H12"/>
    <mergeCell ref="B14:F14"/>
    <mergeCell ref="G14:H15"/>
    <mergeCell ref="J14:K14"/>
    <mergeCell ref="B15:F15"/>
    <mergeCell ref="C16:D16"/>
    <mergeCell ref="E16:F16"/>
    <mergeCell ref="C17:D17"/>
    <mergeCell ref="E17:F17"/>
    <mergeCell ref="C18:D18"/>
    <mergeCell ref="E18:F18"/>
    <mergeCell ref="C22:D22"/>
    <mergeCell ref="E22:F22"/>
    <mergeCell ref="C19:D19"/>
    <mergeCell ref="E19:F19"/>
    <mergeCell ref="C21:D21"/>
    <mergeCell ref="E21:F21"/>
    <mergeCell ref="C20:D20"/>
    <mergeCell ref="E20:F20"/>
    <mergeCell ref="C23:D23"/>
    <mergeCell ref="E23:F23"/>
    <mergeCell ref="C24:D24"/>
    <mergeCell ref="E24:F24"/>
    <mergeCell ref="C25:D25"/>
    <mergeCell ref="E25:F25"/>
    <mergeCell ref="C29:D29"/>
    <mergeCell ref="E29:F29"/>
    <mergeCell ref="C26:D26"/>
    <mergeCell ref="E26:F26"/>
    <mergeCell ref="C27:D27"/>
    <mergeCell ref="E27:F27"/>
    <mergeCell ref="C28:D28"/>
    <mergeCell ref="E28:F28"/>
    <mergeCell ref="B40:E42"/>
    <mergeCell ref="B30:E30"/>
    <mergeCell ref="B34:E34"/>
    <mergeCell ref="B35:E35"/>
    <mergeCell ref="B37:E37"/>
    <mergeCell ref="B39:E39"/>
  </mergeCells>
  <pageMargins left="0.36" right="0.37" top="0.44" bottom="0.38" header="0.18" footer="0.25"/>
  <pageSetup orientation="portrait" horizontalDpi="4294967292" r:id="rId1"/>
  <headerFooter alignWithMargins="0">
    <oddHeader>&amp;CRACINE COUNTY EXPENSE REPORT AND VOUCHER</oddHeader>
    <oddFooter>&amp;R&amp;5Document Name:  Expense Report/Voucher Revised: 112/27/18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54"/>
  <sheetViews>
    <sheetView tabSelected="1" view="pageBreakPreview" topLeftCell="A17" zoomScaleNormal="100" zoomScaleSheetLayoutView="100" workbookViewId="0">
      <selection activeCell="B40" sqref="B40:E42"/>
    </sheetView>
  </sheetViews>
  <sheetFormatPr defaultColWidth="9.140625" defaultRowHeight="11.25" x14ac:dyDescent="0.2"/>
  <cols>
    <col min="1" max="1" width="1.140625" style="72" customWidth="1"/>
    <col min="2" max="2" width="13.85546875" style="72" customWidth="1"/>
    <col min="3" max="3" width="15.85546875" style="72" customWidth="1"/>
    <col min="4" max="4" width="13.42578125" style="72" customWidth="1"/>
    <col min="5" max="5" width="13.28515625" style="72" customWidth="1"/>
    <col min="6" max="6" width="13.5703125" style="72" customWidth="1"/>
    <col min="7" max="7" width="12.140625" style="72" customWidth="1"/>
    <col min="8" max="8" width="14.42578125" style="72" customWidth="1"/>
    <col min="9" max="16384" width="9.140625" style="72"/>
  </cols>
  <sheetData>
    <row r="1" spans="2:14" ht="20.100000000000001" customHeight="1" x14ac:dyDescent="0.2">
      <c r="B1" s="72" t="s">
        <v>34</v>
      </c>
      <c r="C1" s="73"/>
      <c r="E1" s="72" t="s">
        <v>35</v>
      </c>
      <c r="F1" s="73"/>
      <c r="G1" s="73"/>
      <c r="H1" s="73"/>
    </row>
    <row r="2" spans="2:14" ht="8.25" customHeight="1" x14ac:dyDescent="0.2"/>
    <row r="3" spans="2:14" ht="20.100000000000001" customHeight="1" x14ac:dyDescent="0.2">
      <c r="B3" s="72" t="s">
        <v>36</v>
      </c>
      <c r="C3" s="73"/>
      <c r="D3" s="74" t="s">
        <v>42</v>
      </c>
      <c r="E3" s="72" t="s">
        <v>37</v>
      </c>
      <c r="F3" s="73"/>
      <c r="G3" s="73"/>
      <c r="H3" s="73"/>
    </row>
    <row r="4" spans="2:14" ht="8.25" customHeight="1" x14ac:dyDescent="0.2">
      <c r="D4" s="74"/>
    </row>
    <row r="5" spans="2:14" ht="20.100000000000001" customHeight="1" x14ac:dyDescent="0.2">
      <c r="B5" s="72" t="s">
        <v>0</v>
      </c>
      <c r="C5" s="75">
        <f>G34</f>
        <v>0</v>
      </c>
      <c r="D5" s="76"/>
      <c r="E5" s="72" t="s">
        <v>14</v>
      </c>
      <c r="F5" s="77"/>
      <c r="G5" s="73"/>
      <c r="H5" s="73"/>
    </row>
    <row r="6" spans="2:14" ht="10.5" customHeight="1" x14ac:dyDescent="0.2">
      <c r="C6" s="78"/>
      <c r="D6" s="76"/>
    </row>
    <row r="7" spans="2:14" ht="15.75" customHeight="1" thickBot="1" x14ac:dyDescent="0.25">
      <c r="B7" s="72" t="s">
        <v>41</v>
      </c>
      <c r="C7" s="78"/>
      <c r="D7" s="76"/>
    </row>
    <row r="8" spans="2:14" ht="24" customHeight="1" thickBot="1" x14ac:dyDescent="0.25">
      <c r="G8" s="79"/>
      <c r="H8" s="80"/>
    </row>
    <row r="9" spans="2:14" ht="12" thickBot="1" x14ac:dyDescent="0.25">
      <c r="B9" s="305" t="s">
        <v>1</v>
      </c>
      <c r="C9" s="306"/>
      <c r="D9" s="306"/>
      <c r="E9" s="306"/>
      <c r="F9" s="81"/>
      <c r="G9" s="298" t="s">
        <v>4</v>
      </c>
      <c r="H9" s="299"/>
      <c r="J9" s="82"/>
    </row>
    <row r="10" spans="2:14" s="88" customFormat="1" ht="15" customHeight="1" x14ac:dyDescent="0.2">
      <c r="B10" s="83" t="s">
        <v>32</v>
      </c>
      <c r="C10" s="84" t="s">
        <v>2</v>
      </c>
      <c r="D10" s="307" t="s">
        <v>33</v>
      </c>
      <c r="E10" s="308"/>
      <c r="F10" s="85" t="s">
        <v>3</v>
      </c>
      <c r="G10" s="86"/>
      <c r="H10" s="87"/>
    </row>
    <row r="11" spans="2:14" ht="15" customHeight="1" x14ac:dyDescent="0.2">
      <c r="B11" s="89"/>
      <c r="C11" s="90"/>
      <c r="D11" s="309"/>
      <c r="E11" s="310"/>
      <c r="F11" s="91">
        <f>G34</f>
        <v>0</v>
      </c>
      <c r="G11" s="92"/>
      <c r="H11" s="87"/>
      <c r="N11" s="76"/>
    </row>
    <row r="12" spans="2:14" ht="15" customHeight="1" thickBot="1" x14ac:dyDescent="0.25">
      <c r="B12" s="89"/>
      <c r="C12" s="90"/>
      <c r="D12" s="309"/>
      <c r="E12" s="310"/>
      <c r="F12" s="91"/>
      <c r="G12" s="300" t="s">
        <v>16</v>
      </c>
      <c r="H12" s="301"/>
      <c r="J12" s="93"/>
    </row>
    <row r="13" spans="2:14" ht="24" customHeight="1" thickTop="1" thickBot="1" x14ac:dyDescent="0.25">
      <c r="E13" s="72" t="s">
        <v>5</v>
      </c>
      <c r="F13" s="94">
        <f>SUM(F11:F12)</f>
        <v>0</v>
      </c>
      <c r="G13" s="95"/>
      <c r="H13" s="96"/>
    </row>
    <row r="14" spans="2:14" ht="15" customHeight="1" x14ac:dyDescent="0.25">
      <c r="B14" s="242" t="s">
        <v>49</v>
      </c>
      <c r="C14" s="289"/>
      <c r="D14" s="289"/>
      <c r="E14" s="289"/>
      <c r="F14" s="290"/>
      <c r="G14" s="294" t="s">
        <v>17</v>
      </c>
      <c r="H14" s="295"/>
      <c r="J14" s="278"/>
      <c r="K14" s="278"/>
    </row>
    <row r="15" spans="2:14" ht="24" customHeight="1" thickBot="1" x14ac:dyDescent="0.25">
      <c r="B15" s="291" t="s">
        <v>28</v>
      </c>
      <c r="C15" s="292"/>
      <c r="D15" s="292"/>
      <c r="E15" s="292"/>
      <c r="F15" s="293"/>
      <c r="G15" s="296"/>
      <c r="H15" s="297"/>
    </row>
    <row r="16" spans="2:14" ht="12.75" customHeight="1" x14ac:dyDescent="0.2">
      <c r="B16" s="97" t="s">
        <v>19</v>
      </c>
      <c r="C16" s="282" t="s">
        <v>6</v>
      </c>
      <c r="D16" s="282"/>
      <c r="E16" s="282" t="s">
        <v>8</v>
      </c>
      <c r="F16" s="282"/>
      <c r="G16" s="98" t="s">
        <v>7</v>
      </c>
      <c r="H16" s="99" t="s">
        <v>3</v>
      </c>
    </row>
    <row r="17" spans="2:11" ht="15" customHeight="1" x14ac:dyDescent="0.2">
      <c r="B17" s="100"/>
      <c r="C17" s="264"/>
      <c r="D17" s="264"/>
      <c r="E17" s="277"/>
      <c r="F17" s="276"/>
      <c r="G17" s="101"/>
      <c r="H17" s="102"/>
      <c r="K17" s="103"/>
    </row>
    <row r="18" spans="2:11" ht="15" customHeight="1" x14ac:dyDescent="0.2">
      <c r="B18" s="100"/>
      <c r="C18" s="264"/>
      <c r="D18" s="264"/>
      <c r="E18" s="277"/>
      <c r="F18" s="276"/>
      <c r="G18" s="101"/>
      <c r="H18" s="102"/>
      <c r="I18" s="104"/>
    </row>
    <row r="19" spans="2:11" ht="15" customHeight="1" x14ac:dyDescent="0.2">
      <c r="B19" s="100"/>
      <c r="C19" s="264"/>
      <c r="D19" s="264"/>
      <c r="E19" s="277"/>
      <c r="F19" s="276"/>
      <c r="G19" s="101"/>
      <c r="H19" s="102"/>
    </row>
    <row r="20" spans="2:11" ht="15" customHeight="1" x14ac:dyDescent="0.2">
      <c r="B20" s="100"/>
      <c r="C20" s="264"/>
      <c r="D20" s="264"/>
      <c r="E20" s="277"/>
      <c r="F20" s="276"/>
      <c r="G20" s="101"/>
      <c r="H20" s="102"/>
    </row>
    <row r="21" spans="2:11" ht="15" customHeight="1" x14ac:dyDescent="0.2">
      <c r="B21" s="100"/>
      <c r="C21" s="264"/>
      <c r="D21" s="264"/>
      <c r="E21" s="277"/>
      <c r="F21" s="276"/>
      <c r="G21" s="101"/>
      <c r="H21" s="102"/>
      <c r="I21" s="104"/>
    </row>
    <row r="22" spans="2:11" ht="15" customHeight="1" x14ac:dyDescent="0.2">
      <c r="B22" s="100"/>
      <c r="C22" s="264"/>
      <c r="D22" s="264"/>
      <c r="E22" s="277"/>
      <c r="F22" s="276"/>
      <c r="G22" s="101"/>
      <c r="H22" s="102"/>
    </row>
    <row r="23" spans="2:11" ht="15" customHeight="1" x14ac:dyDescent="0.2">
      <c r="B23" s="100"/>
      <c r="C23" s="264"/>
      <c r="D23" s="264"/>
      <c r="E23" s="277"/>
      <c r="F23" s="276"/>
      <c r="G23" s="101"/>
      <c r="H23" s="102"/>
    </row>
    <row r="24" spans="2:11" ht="15" customHeight="1" x14ac:dyDescent="0.2">
      <c r="B24" s="100"/>
      <c r="C24" s="264"/>
      <c r="D24" s="264"/>
      <c r="E24" s="277"/>
      <c r="F24" s="276"/>
      <c r="G24" s="101"/>
      <c r="H24" s="102"/>
    </row>
    <row r="25" spans="2:11" ht="15" customHeight="1" x14ac:dyDescent="0.2">
      <c r="B25" s="100"/>
      <c r="C25" s="239"/>
      <c r="D25" s="264"/>
      <c r="E25" s="240"/>
      <c r="F25" s="276"/>
      <c r="G25" s="101"/>
      <c r="H25" s="102"/>
    </row>
    <row r="26" spans="2:11" ht="15" customHeight="1" x14ac:dyDescent="0.2">
      <c r="B26" s="100"/>
      <c r="C26" s="239"/>
      <c r="D26" s="264"/>
      <c r="E26" s="240"/>
      <c r="F26" s="276"/>
      <c r="G26" s="101"/>
      <c r="H26" s="102"/>
    </row>
    <row r="27" spans="2:11" ht="15" customHeight="1" x14ac:dyDescent="0.2">
      <c r="B27" s="100"/>
      <c r="C27" s="239"/>
      <c r="D27" s="264"/>
      <c r="E27" s="240"/>
      <c r="F27" s="276"/>
      <c r="G27" s="101"/>
      <c r="H27" s="102"/>
    </row>
    <row r="28" spans="2:11" ht="15" customHeight="1" x14ac:dyDescent="0.2">
      <c r="B28" s="100"/>
      <c r="C28" s="264"/>
      <c r="D28" s="264"/>
      <c r="E28" s="277"/>
      <c r="F28" s="276"/>
      <c r="G28" s="101"/>
      <c r="H28" s="102"/>
    </row>
    <row r="29" spans="2:11" ht="15" customHeight="1" x14ac:dyDescent="0.2">
      <c r="B29" s="100"/>
      <c r="C29" s="264"/>
      <c r="D29" s="264"/>
      <c r="E29" s="277"/>
      <c r="F29" s="276"/>
      <c r="G29" s="101"/>
      <c r="H29" s="102"/>
    </row>
    <row r="30" spans="2:11" ht="15" customHeight="1" x14ac:dyDescent="0.2">
      <c r="B30" s="283" t="s">
        <v>27</v>
      </c>
      <c r="C30" s="284"/>
      <c r="D30" s="284"/>
      <c r="E30" s="285"/>
      <c r="F30" s="105" t="s">
        <v>9</v>
      </c>
      <c r="G30" s="102">
        <f>SUM(G17:G29)</f>
        <v>0</v>
      </c>
      <c r="H30" s="106"/>
    </row>
    <row r="31" spans="2:11" ht="15" customHeight="1" x14ac:dyDescent="0.2">
      <c r="B31" s="107" t="s">
        <v>45</v>
      </c>
      <c r="C31" s="108"/>
      <c r="D31" s="108"/>
      <c r="E31" s="109"/>
      <c r="F31" s="110" t="s">
        <v>10</v>
      </c>
      <c r="G31" s="213">
        <v>0.65500000000000003</v>
      </c>
      <c r="H31" s="111"/>
      <c r="J31" s="82"/>
    </row>
    <row r="32" spans="2:11" ht="15" customHeight="1" x14ac:dyDescent="0.2">
      <c r="B32" s="112" t="s">
        <v>46</v>
      </c>
      <c r="E32" s="113"/>
      <c r="F32" s="110" t="s">
        <v>11</v>
      </c>
      <c r="G32" s="102">
        <f>ROUND(G31*G30,2)</f>
        <v>0</v>
      </c>
      <c r="H32" s="102">
        <f>SUM(H17:H29)</f>
        <v>0</v>
      </c>
    </row>
    <row r="33" spans="2:8" ht="15" customHeight="1" x14ac:dyDescent="0.2">
      <c r="B33" s="112" t="s">
        <v>24</v>
      </c>
      <c r="E33" s="113"/>
      <c r="F33" s="110" t="s">
        <v>12</v>
      </c>
      <c r="G33" s="102"/>
      <c r="H33" s="111"/>
    </row>
    <row r="34" spans="2:8" ht="22.5" x14ac:dyDescent="0.2">
      <c r="B34" s="302" t="s">
        <v>25</v>
      </c>
      <c r="C34" s="303"/>
      <c r="D34" s="303"/>
      <c r="E34" s="304"/>
      <c r="F34" s="114" t="s">
        <v>13</v>
      </c>
      <c r="G34" s="115">
        <f>G32+H32-G33</f>
        <v>0</v>
      </c>
      <c r="H34" s="111"/>
    </row>
    <row r="35" spans="2:8" ht="29.25" customHeight="1" x14ac:dyDescent="0.2">
      <c r="B35" s="286" t="s">
        <v>21</v>
      </c>
      <c r="C35" s="287"/>
      <c r="D35" s="287"/>
      <c r="E35" s="288"/>
      <c r="F35" s="116" t="s">
        <v>30</v>
      </c>
      <c r="G35" s="117"/>
      <c r="H35" s="118"/>
    </row>
    <row r="36" spans="2:8" ht="18.75" customHeight="1" x14ac:dyDescent="0.2">
      <c r="B36" s="119" t="s">
        <v>22</v>
      </c>
      <c r="C36" s="120"/>
      <c r="D36" s="121"/>
      <c r="E36" s="122"/>
      <c r="F36" s="123" t="s">
        <v>18</v>
      </c>
      <c r="G36" s="117"/>
      <c r="H36" s="118"/>
    </row>
    <row r="37" spans="2:8" x14ac:dyDescent="0.2">
      <c r="B37" s="273" t="s">
        <v>26</v>
      </c>
      <c r="C37" s="274"/>
      <c r="D37" s="274"/>
      <c r="E37" s="275"/>
      <c r="F37" s="124"/>
    </row>
    <row r="38" spans="2:8" x14ac:dyDescent="0.2">
      <c r="B38" s="29" t="s">
        <v>50</v>
      </c>
      <c r="C38" s="73"/>
      <c r="D38" s="125"/>
      <c r="E38" s="126"/>
      <c r="F38" s="124"/>
    </row>
    <row r="39" spans="2:8" ht="39" customHeight="1" x14ac:dyDescent="0.2">
      <c r="B39" s="279" t="s">
        <v>23</v>
      </c>
      <c r="C39" s="280"/>
      <c r="D39" s="280"/>
      <c r="E39" s="281"/>
      <c r="F39" s="124"/>
    </row>
    <row r="40" spans="2:8" x14ac:dyDescent="0.2">
      <c r="B40" s="215" t="s">
        <v>51</v>
      </c>
      <c r="C40" s="265"/>
      <c r="D40" s="265"/>
      <c r="E40" s="266"/>
      <c r="F40" s="124"/>
    </row>
    <row r="41" spans="2:8" x14ac:dyDescent="0.2">
      <c r="B41" s="267"/>
      <c r="C41" s="268"/>
      <c r="D41" s="268"/>
      <c r="E41" s="269"/>
      <c r="F41" s="124"/>
    </row>
    <row r="42" spans="2:8" x14ac:dyDescent="0.2">
      <c r="B42" s="270"/>
      <c r="C42" s="271"/>
      <c r="D42" s="271"/>
      <c r="E42" s="272"/>
      <c r="F42" s="124"/>
    </row>
    <row r="43" spans="2:8" ht="12" thickBot="1" x14ac:dyDescent="0.25"/>
    <row r="44" spans="2:8" ht="12.75" x14ac:dyDescent="0.2">
      <c r="B44" s="127" t="s">
        <v>40</v>
      </c>
      <c r="C44" s="128"/>
      <c r="D44" s="129"/>
      <c r="E44" s="130"/>
      <c r="F44" s="129"/>
      <c r="G44" s="130"/>
      <c r="H44" s="131"/>
    </row>
    <row r="45" spans="2:8" ht="12" x14ac:dyDescent="0.2">
      <c r="B45" s="132"/>
      <c r="D45" s="133"/>
      <c r="E45" s="134"/>
      <c r="F45" s="133"/>
      <c r="G45" s="135"/>
      <c r="H45" s="136"/>
    </row>
    <row r="46" spans="2:8" ht="12" x14ac:dyDescent="0.2">
      <c r="B46" s="137" t="s">
        <v>15</v>
      </c>
      <c r="E46" s="70" t="s">
        <v>38</v>
      </c>
      <c r="H46" s="136"/>
    </row>
    <row r="47" spans="2:8" x14ac:dyDescent="0.2">
      <c r="B47" s="132"/>
      <c r="H47" s="136"/>
    </row>
    <row r="48" spans="2:8" x14ac:dyDescent="0.2">
      <c r="B48" s="132"/>
      <c r="H48" s="136"/>
    </row>
    <row r="49" spans="2:8" ht="12" x14ac:dyDescent="0.2">
      <c r="B49" s="68" t="s">
        <v>39</v>
      </c>
      <c r="H49" s="136"/>
    </row>
    <row r="50" spans="2:8" ht="12" x14ac:dyDescent="0.2">
      <c r="B50" s="137"/>
      <c r="H50" s="136"/>
    </row>
    <row r="51" spans="2:8" ht="12" thickBot="1" x14ac:dyDescent="0.25">
      <c r="B51" s="138"/>
      <c r="C51" s="139"/>
      <c r="D51" s="139"/>
      <c r="E51" s="139"/>
      <c r="F51" s="139"/>
      <c r="G51" s="139"/>
      <c r="H51" s="140"/>
    </row>
    <row r="53" spans="2:8" x14ac:dyDescent="0.2">
      <c r="B53" s="141"/>
      <c r="C53" s="141"/>
      <c r="D53" s="141"/>
      <c r="E53" s="141"/>
    </row>
    <row r="54" spans="2:8" x14ac:dyDescent="0.2">
      <c r="B54" s="141"/>
      <c r="C54" s="141"/>
      <c r="D54" s="141"/>
      <c r="E54" s="141"/>
    </row>
  </sheetData>
  <mergeCells count="44">
    <mergeCell ref="C18:D18"/>
    <mergeCell ref="E18:F18"/>
    <mergeCell ref="C19:D19"/>
    <mergeCell ref="E19:F19"/>
    <mergeCell ref="C20:D20"/>
    <mergeCell ref="E20:F20"/>
    <mergeCell ref="G9:H9"/>
    <mergeCell ref="G12:H12"/>
    <mergeCell ref="B34:E34"/>
    <mergeCell ref="E21:F21"/>
    <mergeCell ref="E22:F22"/>
    <mergeCell ref="E23:F23"/>
    <mergeCell ref="E24:F24"/>
    <mergeCell ref="B9:E9"/>
    <mergeCell ref="D10:E10"/>
    <mergeCell ref="D11:E11"/>
    <mergeCell ref="D12:E12"/>
    <mergeCell ref="C22:D22"/>
    <mergeCell ref="C29:D29"/>
    <mergeCell ref="C28:D28"/>
    <mergeCell ref="C27:D27"/>
    <mergeCell ref="C24:D24"/>
    <mergeCell ref="J14:K14"/>
    <mergeCell ref="B39:E39"/>
    <mergeCell ref="E16:F16"/>
    <mergeCell ref="B30:E30"/>
    <mergeCell ref="B35:E35"/>
    <mergeCell ref="B14:F14"/>
    <mergeCell ref="B15:F15"/>
    <mergeCell ref="G14:H15"/>
    <mergeCell ref="E17:F17"/>
    <mergeCell ref="E25:F25"/>
    <mergeCell ref="E26:F26"/>
    <mergeCell ref="C21:D21"/>
    <mergeCell ref="C16:D16"/>
    <mergeCell ref="C17:D17"/>
    <mergeCell ref="C25:D25"/>
    <mergeCell ref="C23:D23"/>
    <mergeCell ref="C26:D26"/>
    <mergeCell ref="B40:E42"/>
    <mergeCell ref="B37:E37"/>
    <mergeCell ref="E27:F27"/>
    <mergeCell ref="E28:F28"/>
    <mergeCell ref="E29:F29"/>
  </mergeCells>
  <phoneticPr fontId="0" type="noConversion"/>
  <pageMargins left="0.36" right="0.37" top="0.44" bottom="0.38" header="0.18" footer="0.25"/>
  <pageSetup scale="96" orientation="portrait" r:id="rId1"/>
  <headerFooter alignWithMargins="0">
    <oddHeader>&amp;CRACINE COUNTY EXPENSE REPORT AND VOUCHER</oddHeader>
    <oddFooter>&amp;R&amp;5Document Name:  Expense Report/Voucher Revised: 12/27/18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872AE-3FB5-4DE5-BBC8-EFF4C189716D}">
  <sheetPr>
    <pageSetUpPr fitToPage="1"/>
  </sheetPr>
  <dimension ref="B1:N100"/>
  <sheetViews>
    <sheetView view="pageBreakPreview" topLeftCell="A22" zoomScaleNormal="100" zoomScaleSheetLayoutView="100" workbookViewId="0">
      <selection activeCell="D49" sqref="D49"/>
    </sheetView>
  </sheetViews>
  <sheetFormatPr defaultColWidth="9.140625" defaultRowHeight="11.25" x14ac:dyDescent="0.2"/>
  <cols>
    <col min="1" max="1" width="1.140625" style="142" customWidth="1"/>
    <col min="2" max="2" width="13.85546875" style="142" customWidth="1"/>
    <col min="3" max="3" width="15.85546875" style="142" customWidth="1"/>
    <col min="4" max="4" width="13.42578125" style="142" customWidth="1"/>
    <col min="5" max="5" width="11.7109375" style="142" customWidth="1"/>
    <col min="6" max="6" width="13.5703125" style="142" customWidth="1"/>
    <col min="7" max="7" width="12.140625" style="142" customWidth="1"/>
    <col min="8" max="8" width="14.42578125" style="142" customWidth="1"/>
    <col min="9" max="16384" width="9.140625" style="142"/>
  </cols>
  <sheetData>
    <row r="1" spans="2:14" ht="20.100000000000001" customHeight="1" x14ac:dyDescent="0.2">
      <c r="B1" s="142" t="s">
        <v>34</v>
      </c>
      <c r="C1" s="143"/>
      <c r="E1" s="142" t="s">
        <v>35</v>
      </c>
      <c r="F1" s="2"/>
      <c r="G1" s="143"/>
      <c r="H1" s="143"/>
    </row>
    <row r="2" spans="2:14" ht="8.25" customHeight="1" x14ac:dyDescent="0.2"/>
    <row r="3" spans="2:14" ht="20.100000000000001" customHeight="1" x14ac:dyDescent="0.2">
      <c r="B3" s="142" t="s">
        <v>36</v>
      </c>
      <c r="C3" s="2"/>
      <c r="D3" s="144" t="s">
        <v>42</v>
      </c>
      <c r="E3" s="142" t="s">
        <v>37</v>
      </c>
      <c r="F3" s="2"/>
      <c r="G3" s="143"/>
      <c r="H3" s="143"/>
    </row>
    <row r="4" spans="2:14" ht="8.25" customHeight="1" x14ac:dyDescent="0.2">
      <c r="D4" s="144"/>
    </row>
    <row r="5" spans="2:14" ht="20.100000000000001" customHeight="1" x14ac:dyDescent="0.2">
      <c r="B5" s="142" t="s">
        <v>0</v>
      </c>
      <c r="C5" s="145"/>
      <c r="D5" s="146"/>
      <c r="E5" s="142" t="s">
        <v>14</v>
      </c>
      <c r="F5" s="147"/>
      <c r="G5" s="143"/>
      <c r="H5" s="143"/>
    </row>
    <row r="6" spans="2:14" ht="10.5" customHeight="1" x14ac:dyDescent="0.2">
      <c r="C6" s="148"/>
      <c r="D6" s="146"/>
    </row>
    <row r="7" spans="2:14" ht="15.75" customHeight="1" thickBot="1" x14ac:dyDescent="0.25">
      <c r="B7" s="142" t="s">
        <v>41</v>
      </c>
      <c r="C7" s="148"/>
      <c r="D7" s="146"/>
    </row>
    <row r="8" spans="2:14" ht="24" customHeight="1" thickBot="1" x14ac:dyDescent="0.25">
      <c r="G8" s="149"/>
      <c r="H8" s="150"/>
    </row>
    <row r="9" spans="2:14" ht="12" thickBot="1" x14ac:dyDescent="0.25">
      <c r="B9" s="350" t="s">
        <v>1</v>
      </c>
      <c r="C9" s="351"/>
      <c r="D9" s="351"/>
      <c r="E9" s="351"/>
      <c r="F9" s="151"/>
      <c r="G9" s="352" t="s">
        <v>4</v>
      </c>
      <c r="H9" s="353"/>
      <c r="J9" s="152"/>
    </row>
    <row r="10" spans="2:14" s="158" customFormat="1" ht="15" customHeight="1" x14ac:dyDescent="0.2">
      <c r="B10" s="153" t="s">
        <v>32</v>
      </c>
      <c r="C10" s="154" t="s">
        <v>2</v>
      </c>
      <c r="D10" s="354" t="s">
        <v>33</v>
      </c>
      <c r="E10" s="355"/>
      <c r="F10" s="155" t="s">
        <v>3</v>
      </c>
      <c r="G10" s="156"/>
      <c r="H10" s="157"/>
    </row>
    <row r="11" spans="2:14" ht="15" customHeight="1" x14ac:dyDescent="0.2">
      <c r="B11" s="46"/>
      <c r="C11" s="45"/>
      <c r="D11" s="356"/>
      <c r="E11" s="357"/>
      <c r="F11" s="159">
        <f>G34</f>
        <v>0</v>
      </c>
      <c r="G11" s="160"/>
      <c r="H11" s="157"/>
      <c r="N11" s="146"/>
    </row>
    <row r="12" spans="2:14" ht="15" customHeight="1" thickBot="1" x14ac:dyDescent="0.25">
      <c r="B12" s="46"/>
      <c r="C12" s="45"/>
      <c r="D12" s="356"/>
      <c r="E12" s="357"/>
      <c r="F12" s="159"/>
      <c r="G12" s="358" t="s">
        <v>16</v>
      </c>
      <c r="H12" s="359"/>
      <c r="J12" s="161"/>
    </row>
    <row r="13" spans="2:14" ht="24" customHeight="1" thickTop="1" thickBot="1" x14ac:dyDescent="0.25">
      <c r="E13" s="142" t="s">
        <v>5</v>
      </c>
      <c r="F13" s="162">
        <f>SUM(F11:F12)</f>
        <v>0</v>
      </c>
      <c r="G13" s="163"/>
      <c r="H13" s="164"/>
    </row>
    <row r="14" spans="2:14" ht="15" customHeight="1" x14ac:dyDescent="0.25">
      <c r="B14" s="242" t="s">
        <v>49</v>
      </c>
      <c r="C14" s="329"/>
      <c r="D14" s="329"/>
      <c r="E14" s="329"/>
      <c r="F14" s="330"/>
      <c r="G14" s="346" t="s">
        <v>17</v>
      </c>
      <c r="H14" s="347"/>
      <c r="J14" s="328"/>
      <c r="K14" s="328"/>
    </row>
    <row r="15" spans="2:14" ht="24" customHeight="1" thickBot="1" x14ac:dyDescent="0.25">
      <c r="B15" s="331" t="s">
        <v>28</v>
      </c>
      <c r="C15" s="332"/>
      <c r="D15" s="332"/>
      <c r="E15" s="332"/>
      <c r="F15" s="333"/>
      <c r="G15" s="348"/>
      <c r="H15" s="349"/>
    </row>
    <row r="16" spans="2:14" ht="12.75" customHeight="1" x14ac:dyDescent="0.2">
      <c r="B16" s="165" t="s">
        <v>19</v>
      </c>
      <c r="C16" s="316" t="s">
        <v>6</v>
      </c>
      <c r="D16" s="316"/>
      <c r="E16" s="316" t="s">
        <v>8</v>
      </c>
      <c r="F16" s="316"/>
      <c r="G16" s="166" t="s">
        <v>7</v>
      </c>
      <c r="H16" s="167" t="s">
        <v>3</v>
      </c>
    </row>
    <row r="17" spans="2:11" ht="15" customHeight="1" x14ac:dyDescent="0.2">
      <c r="B17" s="168"/>
      <c r="C17" s="239"/>
      <c r="D17" s="311"/>
      <c r="E17" s="240"/>
      <c r="F17" s="313"/>
      <c r="G17" s="169"/>
      <c r="H17" s="170"/>
      <c r="K17" s="171"/>
    </row>
    <row r="18" spans="2:11" ht="15" customHeight="1" x14ac:dyDescent="0.2">
      <c r="B18" s="168"/>
      <c r="C18" s="239"/>
      <c r="D18" s="311"/>
      <c r="E18" s="240"/>
      <c r="F18" s="313"/>
      <c r="G18" s="169"/>
      <c r="H18" s="170"/>
      <c r="I18" s="172"/>
    </row>
    <row r="19" spans="2:11" ht="15" customHeight="1" x14ac:dyDescent="0.2">
      <c r="B19" s="168"/>
      <c r="C19" s="239"/>
      <c r="D19" s="311"/>
      <c r="E19" s="240"/>
      <c r="F19" s="313"/>
      <c r="G19" s="169"/>
      <c r="H19" s="170"/>
    </row>
    <row r="20" spans="2:11" ht="15" customHeight="1" x14ac:dyDescent="0.2">
      <c r="B20" s="168"/>
      <c r="C20" s="239"/>
      <c r="D20" s="311"/>
      <c r="E20" s="240"/>
      <c r="F20" s="313"/>
      <c r="G20" s="169"/>
      <c r="H20" s="170"/>
    </row>
    <row r="21" spans="2:11" ht="15" customHeight="1" x14ac:dyDescent="0.2">
      <c r="B21" s="168"/>
      <c r="C21" s="239"/>
      <c r="D21" s="311"/>
      <c r="E21" s="240"/>
      <c r="F21" s="313"/>
      <c r="G21" s="169"/>
      <c r="H21" s="170"/>
      <c r="I21" s="172"/>
    </row>
    <row r="22" spans="2:11" ht="15" customHeight="1" x14ac:dyDescent="0.2">
      <c r="B22" s="168"/>
      <c r="C22" s="239"/>
      <c r="D22" s="311"/>
      <c r="E22" s="240"/>
      <c r="F22" s="313"/>
      <c r="G22" s="169"/>
      <c r="H22" s="170"/>
    </row>
    <row r="23" spans="2:11" ht="15" customHeight="1" x14ac:dyDescent="0.2">
      <c r="B23" s="168"/>
      <c r="C23" s="239"/>
      <c r="D23" s="311"/>
      <c r="E23" s="240"/>
      <c r="F23" s="313"/>
      <c r="G23" s="169"/>
      <c r="H23" s="170"/>
    </row>
    <row r="24" spans="2:11" ht="15" customHeight="1" x14ac:dyDescent="0.2">
      <c r="B24" s="168"/>
      <c r="C24" s="239"/>
      <c r="D24" s="311"/>
      <c r="E24" s="240"/>
      <c r="F24" s="313"/>
      <c r="G24" s="169"/>
      <c r="H24" s="170"/>
    </row>
    <row r="25" spans="2:11" ht="15" customHeight="1" x14ac:dyDescent="0.2">
      <c r="B25" s="168"/>
      <c r="C25" s="239"/>
      <c r="D25" s="311"/>
      <c r="E25" s="240"/>
      <c r="F25" s="313"/>
      <c r="G25" s="169"/>
      <c r="H25" s="170"/>
    </row>
    <row r="26" spans="2:11" ht="15" customHeight="1" x14ac:dyDescent="0.2">
      <c r="B26" s="168"/>
      <c r="C26" s="239"/>
      <c r="D26" s="311"/>
      <c r="E26" s="240"/>
      <c r="F26" s="313"/>
      <c r="G26" s="169"/>
      <c r="H26" s="170"/>
    </row>
    <row r="27" spans="2:11" ht="15" customHeight="1" x14ac:dyDescent="0.2">
      <c r="B27" s="168"/>
      <c r="C27" s="239"/>
      <c r="D27" s="311"/>
      <c r="E27" s="240"/>
      <c r="F27" s="313"/>
      <c r="G27" s="169"/>
      <c r="H27" s="170"/>
    </row>
    <row r="28" spans="2:11" ht="15" customHeight="1" x14ac:dyDescent="0.2">
      <c r="B28" s="168"/>
      <c r="C28" s="239"/>
      <c r="D28" s="311"/>
      <c r="E28" s="240"/>
      <c r="F28" s="313"/>
      <c r="G28" s="169"/>
      <c r="H28" s="170"/>
    </row>
    <row r="29" spans="2:11" ht="15" customHeight="1" x14ac:dyDescent="0.2">
      <c r="B29" s="168"/>
      <c r="C29" s="311" t="s">
        <v>43</v>
      </c>
      <c r="D29" s="311"/>
      <c r="E29" s="312"/>
      <c r="F29" s="313"/>
      <c r="G29" s="169">
        <f>G99</f>
        <v>0</v>
      </c>
      <c r="H29" s="170">
        <f>H99</f>
        <v>0</v>
      </c>
    </row>
    <row r="30" spans="2:11" ht="15" customHeight="1" x14ac:dyDescent="0.2">
      <c r="B30" s="334" t="s">
        <v>27</v>
      </c>
      <c r="C30" s="335"/>
      <c r="D30" s="335"/>
      <c r="E30" s="336"/>
      <c r="F30" s="173" t="s">
        <v>9</v>
      </c>
      <c r="G30" s="170">
        <f>SUM(G17:G29)</f>
        <v>0</v>
      </c>
      <c r="H30" s="174"/>
    </row>
    <row r="31" spans="2:11" ht="15" customHeight="1" x14ac:dyDescent="0.2">
      <c r="B31" s="175" t="s">
        <v>45</v>
      </c>
      <c r="C31" s="176"/>
      <c r="D31" s="176"/>
      <c r="E31" s="177"/>
      <c r="F31" s="178" t="s">
        <v>10</v>
      </c>
      <c r="G31" s="214">
        <v>0.65500000000000003</v>
      </c>
      <c r="H31" s="179"/>
      <c r="J31" s="152"/>
    </row>
    <row r="32" spans="2:11" ht="15" customHeight="1" x14ac:dyDescent="0.2">
      <c r="B32" s="180" t="s">
        <v>46</v>
      </c>
      <c r="E32" s="181"/>
      <c r="F32" s="178" t="s">
        <v>11</v>
      </c>
      <c r="G32" s="170">
        <f>ROUND(G31*G30,2)</f>
        <v>0</v>
      </c>
      <c r="H32" s="170">
        <f>SUM(H17:H29)</f>
        <v>0</v>
      </c>
    </row>
    <row r="33" spans="2:8" ht="15" customHeight="1" x14ac:dyDescent="0.2">
      <c r="B33" s="180" t="s">
        <v>24</v>
      </c>
      <c r="E33" s="181"/>
      <c r="F33" s="178" t="s">
        <v>12</v>
      </c>
      <c r="G33" s="170"/>
      <c r="H33" s="179"/>
    </row>
    <row r="34" spans="2:8" ht="22.5" x14ac:dyDescent="0.2">
      <c r="B34" s="337" t="s">
        <v>25</v>
      </c>
      <c r="C34" s="338"/>
      <c r="D34" s="338"/>
      <c r="E34" s="339"/>
      <c r="F34" s="182" t="s">
        <v>13</v>
      </c>
      <c r="G34" s="183">
        <f>G32+H32-G33</f>
        <v>0</v>
      </c>
      <c r="H34" s="179"/>
    </row>
    <row r="35" spans="2:8" ht="29.25" customHeight="1" x14ac:dyDescent="0.2">
      <c r="B35" s="340" t="s">
        <v>21</v>
      </c>
      <c r="C35" s="341"/>
      <c r="D35" s="341"/>
      <c r="E35" s="342"/>
      <c r="F35" s="184" t="s">
        <v>30</v>
      </c>
      <c r="G35" s="185"/>
      <c r="H35" s="186"/>
    </row>
    <row r="36" spans="2:8" ht="18.75" customHeight="1" x14ac:dyDescent="0.2">
      <c r="B36" s="187" t="s">
        <v>22</v>
      </c>
      <c r="C36" s="188"/>
      <c r="D36" s="189"/>
      <c r="E36" s="190"/>
      <c r="F36" s="191" t="s">
        <v>18</v>
      </c>
      <c r="G36" s="185"/>
      <c r="H36" s="186"/>
    </row>
    <row r="37" spans="2:8" x14ac:dyDescent="0.2">
      <c r="B37" s="343" t="s">
        <v>26</v>
      </c>
      <c r="C37" s="344"/>
      <c r="D37" s="344"/>
      <c r="E37" s="345"/>
      <c r="F37" s="192"/>
    </row>
    <row r="38" spans="2:8" x14ac:dyDescent="0.2">
      <c r="B38" s="29" t="s">
        <v>50</v>
      </c>
      <c r="C38" s="143"/>
      <c r="D38" s="193"/>
      <c r="E38" s="194"/>
      <c r="F38" s="192"/>
    </row>
    <row r="39" spans="2:8" ht="39" customHeight="1" x14ac:dyDescent="0.2">
      <c r="B39" s="317" t="s">
        <v>23</v>
      </c>
      <c r="C39" s="318"/>
      <c r="D39" s="318"/>
      <c r="E39" s="319"/>
      <c r="F39" s="192"/>
    </row>
    <row r="40" spans="2:8" x14ac:dyDescent="0.2">
      <c r="B40" s="215" t="s">
        <v>51</v>
      </c>
      <c r="C40" s="320"/>
      <c r="D40" s="320"/>
      <c r="E40" s="321"/>
      <c r="F40" s="192"/>
    </row>
    <row r="41" spans="2:8" x14ac:dyDescent="0.2">
      <c r="B41" s="322"/>
      <c r="C41" s="323"/>
      <c r="D41" s="323"/>
      <c r="E41" s="324"/>
      <c r="F41" s="192"/>
    </row>
    <row r="42" spans="2:8" x14ac:dyDescent="0.2">
      <c r="B42" s="325"/>
      <c r="C42" s="326"/>
      <c r="D42" s="326"/>
      <c r="E42" s="327"/>
      <c r="F42" s="192"/>
    </row>
    <row r="43" spans="2:8" ht="12" thickBot="1" x14ac:dyDescent="0.25"/>
    <row r="44" spans="2:8" ht="12.75" x14ac:dyDescent="0.2">
      <c r="B44" s="195" t="s">
        <v>40</v>
      </c>
      <c r="C44" s="196"/>
      <c r="D44" s="197"/>
      <c r="E44" s="198"/>
      <c r="F44" s="197"/>
      <c r="G44" s="198"/>
      <c r="H44" s="199"/>
    </row>
    <row r="45" spans="2:8" ht="12" x14ac:dyDescent="0.2">
      <c r="B45" s="200"/>
      <c r="D45" s="201"/>
      <c r="E45" s="202"/>
      <c r="F45" s="201"/>
      <c r="G45" s="203"/>
      <c r="H45" s="204"/>
    </row>
    <row r="46" spans="2:8" ht="12" x14ac:dyDescent="0.2">
      <c r="B46" s="205" t="s">
        <v>15</v>
      </c>
      <c r="E46" s="70" t="s">
        <v>38</v>
      </c>
      <c r="H46" s="204"/>
    </row>
    <row r="47" spans="2:8" x14ac:dyDescent="0.2">
      <c r="B47" s="200"/>
      <c r="H47" s="204"/>
    </row>
    <row r="48" spans="2:8" x14ac:dyDescent="0.2">
      <c r="B48" s="200"/>
      <c r="H48" s="204"/>
    </row>
    <row r="49" spans="2:11" ht="12" x14ac:dyDescent="0.2">
      <c r="B49" s="68" t="s">
        <v>39</v>
      </c>
      <c r="H49" s="204"/>
    </row>
    <row r="50" spans="2:11" ht="12" x14ac:dyDescent="0.2">
      <c r="B50" s="205"/>
      <c r="H50" s="204"/>
    </row>
    <row r="51" spans="2:11" ht="12" thickBot="1" x14ac:dyDescent="0.25">
      <c r="B51" s="206"/>
      <c r="C51" s="207"/>
      <c r="D51" s="207"/>
      <c r="E51" s="207"/>
      <c r="F51" s="207"/>
      <c r="G51" s="207"/>
      <c r="H51" s="208"/>
    </row>
    <row r="52" spans="2:11" ht="15" customHeight="1" x14ac:dyDescent="0.25">
      <c r="B52" s="242" t="s">
        <v>49</v>
      </c>
      <c r="C52" s="329"/>
      <c r="D52" s="329"/>
      <c r="E52" s="329"/>
      <c r="F52" s="329"/>
      <c r="G52" s="329"/>
      <c r="H52" s="330"/>
      <c r="J52" s="328"/>
      <c r="K52" s="328"/>
    </row>
    <row r="53" spans="2:11" ht="24" customHeight="1" thickBot="1" x14ac:dyDescent="0.25">
      <c r="B53" s="331" t="s">
        <v>28</v>
      </c>
      <c r="C53" s="332"/>
      <c r="D53" s="332"/>
      <c r="E53" s="332"/>
      <c r="F53" s="332"/>
      <c r="G53" s="332"/>
      <c r="H53" s="333"/>
    </row>
    <row r="54" spans="2:11" ht="12.75" customHeight="1" x14ac:dyDescent="0.2">
      <c r="B54" s="165" t="s">
        <v>19</v>
      </c>
      <c r="C54" s="316" t="s">
        <v>6</v>
      </c>
      <c r="D54" s="316"/>
      <c r="E54" s="316" t="s">
        <v>8</v>
      </c>
      <c r="F54" s="316"/>
      <c r="G54" s="166" t="s">
        <v>7</v>
      </c>
      <c r="H54" s="209" t="s">
        <v>3</v>
      </c>
    </row>
    <row r="55" spans="2:11" ht="15" customHeight="1" x14ac:dyDescent="0.2">
      <c r="B55" s="168"/>
      <c r="C55" s="239"/>
      <c r="D55" s="311"/>
      <c r="E55" s="240"/>
      <c r="F55" s="313"/>
      <c r="G55" s="169"/>
      <c r="H55" s="170"/>
      <c r="K55" s="171"/>
    </row>
    <row r="56" spans="2:11" ht="15" customHeight="1" x14ac:dyDescent="0.2">
      <c r="B56" s="168"/>
      <c r="C56" s="311"/>
      <c r="D56" s="311"/>
      <c r="E56" s="312"/>
      <c r="F56" s="313"/>
      <c r="G56" s="169"/>
      <c r="H56" s="170"/>
      <c r="I56" s="172"/>
    </row>
    <row r="57" spans="2:11" ht="15" customHeight="1" x14ac:dyDescent="0.2">
      <c r="B57" s="168"/>
      <c r="C57" s="311"/>
      <c r="D57" s="311"/>
      <c r="E57" s="312"/>
      <c r="F57" s="313"/>
      <c r="G57" s="169"/>
      <c r="H57" s="170"/>
      <c r="I57" s="172"/>
    </row>
    <row r="58" spans="2:11" ht="15" customHeight="1" x14ac:dyDescent="0.2">
      <c r="B58" s="168"/>
      <c r="C58" s="311"/>
      <c r="D58" s="311"/>
      <c r="E58" s="312"/>
      <c r="F58" s="313"/>
      <c r="G58" s="169"/>
      <c r="H58" s="170"/>
      <c r="I58" s="172"/>
    </row>
    <row r="59" spans="2:11" ht="15" customHeight="1" x14ac:dyDescent="0.2">
      <c r="B59" s="168"/>
      <c r="C59" s="311"/>
      <c r="D59" s="311"/>
      <c r="E59" s="312"/>
      <c r="F59" s="313"/>
      <c r="G59" s="169"/>
      <c r="H59" s="170"/>
      <c r="I59" s="172"/>
    </row>
    <row r="60" spans="2:11" ht="15" customHeight="1" x14ac:dyDescent="0.2">
      <c r="B60" s="168"/>
      <c r="C60" s="239"/>
      <c r="D60" s="311"/>
      <c r="E60" s="240"/>
      <c r="F60" s="313"/>
      <c r="G60" s="169"/>
      <c r="H60" s="170"/>
      <c r="I60" s="172"/>
    </row>
    <row r="61" spans="2:11" ht="15" customHeight="1" x14ac:dyDescent="0.2">
      <c r="B61" s="168"/>
      <c r="C61" s="311"/>
      <c r="D61" s="311"/>
      <c r="E61" s="312"/>
      <c r="F61" s="313"/>
      <c r="G61" s="169"/>
      <c r="H61" s="170"/>
      <c r="I61" s="172"/>
    </row>
    <row r="62" spans="2:11" ht="15" customHeight="1" x14ac:dyDescent="0.2">
      <c r="B62" s="168"/>
      <c r="C62" s="311"/>
      <c r="D62" s="311"/>
      <c r="E62" s="312"/>
      <c r="F62" s="313"/>
      <c r="G62" s="169"/>
      <c r="H62" s="170"/>
      <c r="I62" s="172"/>
    </row>
    <row r="63" spans="2:11" ht="15" customHeight="1" x14ac:dyDescent="0.2">
      <c r="B63" s="168"/>
      <c r="C63" s="311"/>
      <c r="D63" s="311"/>
      <c r="E63" s="312"/>
      <c r="F63" s="313"/>
      <c r="G63" s="169"/>
      <c r="H63" s="170"/>
      <c r="I63" s="172"/>
    </row>
    <row r="64" spans="2:11" ht="15" customHeight="1" x14ac:dyDescent="0.2">
      <c r="B64" s="168"/>
      <c r="C64" s="311"/>
      <c r="D64" s="311"/>
      <c r="E64" s="312"/>
      <c r="F64" s="313"/>
      <c r="G64" s="169"/>
      <c r="H64" s="170"/>
      <c r="I64" s="172"/>
    </row>
    <row r="65" spans="2:9" ht="15" customHeight="1" x14ac:dyDescent="0.2">
      <c r="B65" s="168"/>
      <c r="C65" s="311"/>
      <c r="D65" s="311"/>
      <c r="E65" s="312"/>
      <c r="F65" s="313"/>
      <c r="G65" s="169"/>
      <c r="H65" s="170"/>
      <c r="I65" s="172"/>
    </row>
    <row r="66" spans="2:9" ht="15" customHeight="1" x14ac:dyDescent="0.2">
      <c r="B66" s="168"/>
      <c r="C66" s="311"/>
      <c r="D66" s="311"/>
      <c r="E66" s="312"/>
      <c r="F66" s="313"/>
      <c r="G66" s="169"/>
      <c r="H66" s="170"/>
      <c r="I66" s="172"/>
    </row>
    <row r="67" spans="2:9" ht="15" customHeight="1" x14ac:dyDescent="0.2">
      <c r="B67" s="168"/>
      <c r="C67" s="311"/>
      <c r="D67" s="311"/>
      <c r="E67" s="312"/>
      <c r="F67" s="313"/>
      <c r="G67" s="169"/>
      <c r="H67" s="170"/>
      <c r="I67" s="172"/>
    </row>
    <row r="68" spans="2:9" ht="15" customHeight="1" x14ac:dyDescent="0.2">
      <c r="B68" s="168"/>
      <c r="C68" s="311"/>
      <c r="D68" s="311"/>
      <c r="E68" s="312"/>
      <c r="F68" s="313"/>
      <c r="G68" s="169"/>
      <c r="H68" s="170"/>
      <c r="I68" s="172"/>
    </row>
    <row r="69" spans="2:9" ht="15" customHeight="1" x14ac:dyDescent="0.2">
      <c r="B69" s="168"/>
      <c r="C69" s="311"/>
      <c r="D69" s="311"/>
      <c r="E69" s="312"/>
      <c r="F69" s="313"/>
      <c r="G69" s="169"/>
      <c r="H69" s="170"/>
      <c r="I69" s="172"/>
    </row>
    <row r="70" spans="2:9" ht="15" customHeight="1" x14ac:dyDescent="0.2">
      <c r="B70" s="168"/>
      <c r="C70" s="311"/>
      <c r="D70" s="311"/>
      <c r="E70" s="312"/>
      <c r="F70" s="313"/>
      <c r="G70" s="169"/>
      <c r="H70" s="170"/>
      <c r="I70" s="172"/>
    </row>
    <row r="71" spans="2:9" ht="15" customHeight="1" x14ac:dyDescent="0.2">
      <c r="B71" s="168"/>
      <c r="C71" s="311"/>
      <c r="D71" s="311"/>
      <c r="E71" s="312"/>
      <c r="F71" s="313"/>
      <c r="G71" s="169"/>
      <c r="H71" s="170"/>
      <c r="I71" s="172"/>
    </row>
    <row r="72" spans="2:9" ht="15" customHeight="1" x14ac:dyDescent="0.2">
      <c r="B72" s="168"/>
      <c r="C72" s="311"/>
      <c r="D72" s="311"/>
      <c r="E72" s="312"/>
      <c r="F72" s="313"/>
      <c r="G72" s="169"/>
      <c r="H72" s="170"/>
      <c r="I72" s="172"/>
    </row>
    <row r="73" spans="2:9" ht="15" customHeight="1" x14ac:dyDescent="0.2">
      <c r="B73" s="168"/>
      <c r="C73" s="311"/>
      <c r="D73" s="311"/>
      <c r="E73" s="312"/>
      <c r="F73" s="313"/>
      <c r="G73" s="169"/>
      <c r="H73" s="170"/>
      <c r="I73" s="172"/>
    </row>
    <row r="74" spans="2:9" ht="15" customHeight="1" x14ac:dyDescent="0.2">
      <c r="B74" s="168"/>
      <c r="C74" s="311"/>
      <c r="D74" s="311"/>
      <c r="E74" s="312"/>
      <c r="F74" s="313"/>
      <c r="G74" s="169"/>
      <c r="H74" s="170"/>
      <c r="I74" s="172"/>
    </row>
    <row r="75" spans="2:9" ht="15" customHeight="1" x14ac:dyDescent="0.2">
      <c r="B75" s="168"/>
      <c r="C75" s="311"/>
      <c r="D75" s="311"/>
      <c r="E75" s="312"/>
      <c r="F75" s="313"/>
      <c r="G75" s="169"/>
      <c r="H75" s="170"/>
      <c r="I75" s="172"/>
    </row>
    <row r="76" spans="2:9" ht="15" customHeight="1" x14ac:dyDescent="0.2">
      <c r="B76" s="168"/>
      <c r="C76" s="311"/>
      <c r="D76" s="311"/>
      <c r="E76" s="312"/>
      <c r="F76" s="313"/>
      <c r="G76" s="169"/>
      <c r="H76" s="170"/>
      <c r="I76" s="172"/>
    </row>
    <row r="77" spans="2:9" ht="15" customHeight="1" x14ac:dyDescent="0.2">
      <c r="B77" s="168"/>
      <c r="C77" s="311"/>
      <c r="D77" s="311"/>
      <c r="E77" s="312"/>
      <c r="F77" s="313"/>
      <c r="G77" s="169"/>
      <c r="H77" s="170"/>
      <c r="I77" s="172"/>
    </row>
    <row r="78" spans="2:9" ht="15" customHeight="1" x14ac:dyDescent="0.2">
      <c r="B78" s="168"/>
      <c r="C78" s="311"/>
      <c r="D78" s="311"/>
      <c r="E78" s="312"/>
      <c r="F78" s="313"/>
      <c r="G78" s="169"/>
      <c r="H78" s="170"/>
      <c r="I78" s="172"/>
    </row>
    <row r="79" spans="2:9" ht="15" customHeight="1" x14ac:dyDescent="0.2">
      <c r="B79" s="168"/>
      <c r="C79" s="311"/>
      <c r="D79" s="311"/>
      <c r="E79" s="312"/>
      <c r="F79" s="313"/>
      <c r="G79" s="169"/>
      <c r="H79" s="170"/>
      <c r="I79" s="172"/>
    </row>
    <row r="80" spans="2:9" ht="15" customHeight="1" x14ac:dyDescent="0.2">
      <c r="B80" s="168"/>
      <c r="C80" s="311"/>
      <c r="D80" s="311"/>
      <c r="E80" s="312"/>
      <c r="F80" s="313"/>
      <c r="G80" s="169"/>
      <c r="H80" s="170"/>
      <c r="I80" s="172"/>
    </row>
    <row r="81" spans="2:9" ht="15" customHeight="1" x14ac:dyDescent="0.2">
      <c r="B81" s="168"/>
      <c r="C81" s="311"/>
      <c r="D81" s="311"/>
      <c r="E81" s="312"/>
      <c r="F81" s="313"/>
      <c r="G81" s="169"/>
      <c r="H81" s="170"/>
      <c r="I81" s="172"/>
    </row>
    <row r="82" spans="2:9" ht="15" customHeight="1" x14ac:dyDescent="0.2">
      <c r="B82" s="168"/>
      <c r="C82" s="311"/>
      <c r="D82" s="311"/>
      <c r="E82" s="312"/>
      <c r="F82" s="313"/>
      <c r="G82" s="169"/>
      <c r="H82" s="170"/>
      <c r="I82" s="172"/>
    </row>
    <row r="83" spans="2:9" ht="15" customHeight="1" x14ac:dyDescent="0.2">
      <c r="B83" s="168"/>
      <c r="C83" s="311"/>
      <c r="D83" s="311"/>
      <c r="E83" s="312"/>
      <c r="F83" s="313"/>
      <c r="G83" s="169"/>
      <c r="H83" s="170"/>
      <c r="I83" s="172"/>
    </row>
    <row r="84" spans="2:9" ht="15" customHeight="1" x14ac:dyDescent="0.2">
      <c r="B84" s="168"/>
      <c r="C84" s="311"/>
      <c r="D84" s="311"/>
      <c r="E84" s="312"/>
      <c r="F84" s="313"/>
      <c r="G84" s="169"/>
      <c r="H84" s="170"/>
      <c r="I84" s="172"/>
    </row>
    <row r="85" spans="2:9" ht="15" customHeight="1" x14ac:dyDescent="0.2">
      <c r="B85" s="168"/>
      <c r="C85" s="311"/>
      <c r="D85" s="311"/>
      <c r="E85" s="312"/>
      <c r="F85" s="313"/>
      <c r="G85" s="169"/>
      <c r="H85" s="170"/>
      <c r="I85" s="172"/>
    </row>
    <row r="86" spans="2:9" ht="15" customHeight="1" x14ac:dyDescent="0.2">
      <c r="B86" s="168"/>
      <c r="C86" s="311"/>
      <c r="D86" s="311"/>
      <c r="E86" s="312"/>
      <c r="F86" s="313"/>
      <c r="G86" s="169"/>
      <c r="H86" s="170"/>
    </row>
    <row r="87" spans="2:9" ht="15" customHeight="1" x14ac:dyDescent="0.2">
      <c r="B87" s="168"/>
      <c r="C87" s="311"/>
      <c r="D87" s="311"/>
      <c r="E87" s="312"/>
      <c r="F87" s="313"/>
      <c r="G87" s="169"/>
      <c r="H87" s="170"/>
    </row>
    <row r="88" spans="2:9" ht="15" customHeight="1" x14ac:dyDescent="0.2">
      <c r="B88" s="168"/>
      <c r="C88" s="311"/>
      <c r="D88" s="311"/>
      <c r="E88" s="312"/>
      <c r="F88" s="313"/>
      <c r="G88" s="169"/>
      <c r="H88" s="170"/>
    </row>
    <row r="89" spans="2:9" ht="15" customHeight="1" x14ac:dyDescent="0.2">
      <c r="B89" s="168"/>
      <c r="C89" s="311"/>
      <c r="D89" s="311"/>
      <c r="E89" s="312"/>
      <c r="F89" s="313"/>
      <c r="G89" s="169"/>
      <c r="H89" s="170"/>
    </row>
    <row r="90" spans="2:9" ht="15" customHeight="1" x14ac:dyDescent="0.2">
      <c r="B90" s="168"/>
      <c r="C90" s="311"/>
      <c r="D90" s="311"/>
      <c r="E90" s="312"/>
      <c r="F90" s="313"/>
      <c r="G90" s="169"/>
      <c r="H90" s="170"/>
    </row>
    <row r="91" spans="2:9" ht="15" customHeight="1" x14ac:dyDescent="0.2">
      <c r="B91" s="168"/>
      <c r="C91" s="311"/>
      <c r="D91" s="311"/>
      <c r="E91" s="312"/>
      <c r="F91" s="313"/>
      <c r="G91" s="169"/>
      <c r="H91" s="170"/>
    </row>
    <row r="92" spans="2:9" ht="15" customHeight="1" x14ac:dyDescent="0.2">
      <c r="B92" s="168"/>
      <c r="C92" s="311"/>
      <c r="D92" s="311"/>
      <c r="E92" s="312"/>
      <c r="F92" s="313"/>
      <c r="G92" s="169"/>
      <c r="H92" s="170"/>
    </row>
    <row r="93" spans="2:9" ht="15" customHeight="1" x14ac:dyDescent="0.2">
      <c r="B93" s="168"/>
      <c r="C93" s="311"/>
      <c r="D93" s="311"/>
      <c r="E93" s="312"/>
      <c r="F93" s="313"/>
      <c r="G93" s="169"/>
      <c r="H93" s="170"/>
    </row>
    <row r="94" spans="2:9" ht="15" customHeight="1" x14ac:dyDescent="0.2">
      <c r="B94" s="168"/>
      <c r="C94" s="311"/>
      <c r="D94" s="311"/>
      <c r="E94" s="312"/>
      <c r="F94" s="313"/>
      <c r="G94" s="169"/>
      <c r="H94" s="170"/>
    </row>
    <row r="95" spans="2:9" ht="15" customHeight="1" x14ac:dyDescent="0.2">
      <c r="B95" s="168"/>
      <c r="C95" s="311"/>
      <c r="D95" s="311"/>
      <c r="E95" s="312"/>
      <c r="F95" s="313"/>
      <c r="G95" s="169"/>
      <c r="H95" s="170"/>
    </row>
    <row r="96" spans="2:9" ht="15" customHeight="1" x14ac:dyDescent="0.2">
      <c r="B96" s="168"/>
      <c r="C96" s="311"/>
      <c r="D96" s="311"/>
      <c r="E96" s="312"/>
      <c r="F96" s="313"/>
      <c r="G96" s="169"/>
      <c r="H96" s="170"/>
    </row>
    <row r="97" spans="2:8" ht="15" customHeight="1" x14ac:dyDescent="0.2">
      <c r="B97" s="168"/>
      <c r="C97" s="311"/>
      <c r="D97" s="311"/>
      <c r="E97" s="312"/>
      <c r="F97" s="313"/>
      <c r="G97" s="169"/>
      <c r="H97" s="170"/>
    </row>
    <row r="98" spans="2:8" ht="15" customHeight="1" x14ac:dyDescent="0.2">
      <c r="B98" s="168"/>
      <c r="C98" s="311"/>
      <c r="D98" s="311"/>
      <c r="E98" s="312"/>
      <c r="F98" s="313"/>
      <c r="G98" s="169"/>
      <c r="H98" s="170"/>
    </row>
    <row r="99" spans="2:8" ht="15" customHeight="1" x14ac:dyDescent="0.2">
      <c r="B99" s="210"/>
      <c r="C99" s="314"/>
      <c r="D99" s="314"/>
      <c r="E99" s="315" t="s">
        <v>44</v>
      </c>
      <c r="F99" s="315"/>
      <c r="G99" s="169">
        <f>SUM(G55:G98)</f>
        <v>0</v>
      </c>
      <c r="H99" s="170">
        <f>SUM(H55:H98)</f>
        <v>0</v>
      </c>
    </row>
    <row r="100" spans="2:8" ht="15" customHeight="1" x14ac:dyDescent="0.2">
      <c r="B100" s="210"/>
      <c r="C100" s="314"/>
      <c r="D100" s="314"/>
      <c r="E100" s="315"/>
      <c r="F100" s="315"/>
      <c r="G100" s="211"/>
      <c r="H100" s="162"/>
    </row>
  </sheetData>
  <mergeCells count="141">
    <mergeCell ref="B9:E9"/>
    <mergeCell ref="G9:H9"/>
    <mergeCell ref="D10:E10"/>
    <mergeCell ref="D11:E11"/>
    <mergeCell ref="D12:E12"/>
    <mergeCell ref="G12:H12"/>
    <mergeCell ref="C17:D17"/>
    <mergeCell ref="E17:F17"/>
    <mergeCell ref="C21:D21"/>
    <mergeCell ref="E21:F21"/>
    <mergeCell ref="C18:D18"/>
    <mergeCell ref="E18:F18"/>
    <mergeCell ref="C19:D19"/>
    <mergeCell ref="E19:F19"/>
    <mergeCell ref="C20:D20"/>
    <mergeCell ref="E20:F20"/>
    <mergeCell ref="C22:D22"/>
    <mergeCell ref="E22:F22"/>
    <mergeCell ref="B14:F14"/>
    <mergeCell ref="G14:H15"/>
    <mergeCell ref="J14:K14"/>
    <mergeCell ref="B15:F15"/>
    <mergeCell ref="C16:D16"/>
    <mergeCell ref="E16:F16"/>
    <mergeCell ref="C26:D26"/>
    <mergeCell ref="E26:F26"/>
    <mergeCell ref="C27:D27"/>
    <mergeCell ref="E27:F27"/>
    <mergeCell ref="C28:D28"/>
    <mergeCell ref="E28:F28"/>
    <mergeCell ref="C23:D23"/>
    <mergeCell ref="E23:F23"/>
    <mergeCell ref="C24:D24"/>
    <mergeCell ref="E24:F24"/>
    <mergeCell ref="C25:D25"/>
    <mergeCell ref="E25:F25"/>
    <mergeCell ref="B39:E39"/>
    <mergeCell ref="B40:E42"/>
    <mergeCell ref="J52:K52"/>
    <mergeCell ref="B52:H52"/>
    <mergeCell ref="B53:H53"/>
    <mergeCell ref="C29:D29"/>
    <mergeCell ref="E29:F29"/>
    <mergeCell ref="B30:E30"/>
    <mergeCell ref="B34:E34"/>
    <mergeCell ref="B35:E35"/>
    <mergeCell ref="B37:E37"/>
    <mergeCell ref="C58:D58"/>
    <mergeCell ref="E58:F58"/>
    <mergeCell ref="C59:D59"/>
    <mergeCell ref="E59:F59"/>
    <mergeCell ref="C60:D60"/>
    <mergeCell ref="E60:F60"/>
    <mergeCell ref="C54:D54"/>
    <mergeCell ref="E54:F54"/>
    <mergeCell ref="C55:D55"/>
    <mergeCell ref="E55:F55"/>
    <mergeCell ref="C56:D56"/>
    <mergeCell ref="E56:F56"/>
    <mergeCell ref="C57:D57"/>
    <mergeCell ref="E57:F57"/>
    <mergeCell ref="C61:D61"/>
    <mergeCell ref="E61:F61"/>
    <mergeCell ref="C62:D62"/>
    <mergeCell ref="E62:F62"/>
    <mergeCell ref="C86:D86"/>
    <mergeCell ref="E86:F86"/>
    <mergeCell ref="C87:D87"/>
    <mergeCell ref="E87:F87"/>
    <mergeCell ref="C66:D66"/>
    <mergeCell ref="E66:F66"/>
    <mergeCell ref="C67:D67"/>
    <mergeCell ref="E67:F67"/>
    <mergeCell ref="C68:D68"/>
    <mergeCell ref="E68:F68"/>
    <mergeCell ref="C63:D63"/>
    <mergeCell ref="E63:F63"/>
    <mergeCell ref="C64:D64"/>
    <mergeCell ref="E64:F64"/>
    <mergeCell ref="C65:D65"/>
    <mergeCell ref="E65:F65"/>
    <mergeCell ref="C72:D72"/>
    <mergeCell ref="E72:F72"/>
    <mergeCell ref="C73:D73"/>
    <mergeCell ref="E73:F73"/>
    <mergeCell ref="C74:D74"/>
    <mergeCell ref="E74:F74"/>
    <mergeCell ref="C69:D69"/>
    <mergeCell ref="E69:F69"/>
    <mergeCell ref="C70:D70"/>
    <mergeCell ref="E70:F70"/>
    <mergeCell ref="C71:D71"/>
    <mergeCell ref="E71:F71"/>
    <mergeCell ref="C78:D78"/>
    <mergeCell ref="E78:F78"/>
    <mergeCell ref="C79:D79"/>
    <mergeCell ref="E79:F79"/>
    <mergeCell ref="C80:D80"/>
    <mergeCell ref="E80:F80"/>
    <mergeCell ref="C75:D75"/>
    <mergeCell ref="E75:F75"/>
    <mergeCell ref="C76:D76"/>
    <mergeCell ref="E76:F76"/>
    <mergeCell ref="C77:D77"/>
    <mergeCell ref="E77:F77"/>
    <mergeCell ref="C84:D84"/>
    <mergeCell ref="E84:F84"/>
    <mergeCell ref="C85:D85"/>
    <mergeCell ref="E85:F85"/>
    <mergeCell ref="C88:D88"/>
    <mergeCell ref="E88:F88"/>
    <mergeCell ref="C81:D81"/>
    <mergeCell ref="E81:F81"/>
    <mergeCell ref="C82:D82"/>
    <mergeCell ref="E82:F82"/>
    <mergeCell ref="C83:D83"/>
    <mergeCell ref="E83:F83"/>
    <mergeCell ref="C92:D92"/>
    <mergeCell ref="E92:F92"/>
    <mergeCell ref="C93:D93"/>
    <mergeCell ref="E93:F93"/>
    <mergeCell ref="C94:D94"/>
    <mergeCell ref="E94:F94"/>
    <mergeCell ref="C89:D89"/>
    <mergeCell ref="E89:F89"/>
    <mergeCell ref="C90:D90"/>
    <mergeCell ref="E90:F90"/>
    <mergeCell ref="C91:D91"/>
    <mergeCell ref="E91:F91"/>
    <mergeCell ref="C98:D98"/>
    <mergeCell ref="E98:F98"/>
    <mergeCell ref="C99:D99"/>
    <mergeCell ref="E99:F99"/>
    <mergeCell ref="C100:D100"/>
    <mergeCell ref="E100:F100"/>
    <mergeCell ref="C95:D95"/>
    <mergeCell ref="E95:F95"/>
    <mergeCell ref="C96:D96"/>
    <mergeCell ref="E96:F96"/>
    <mergeCell ref="C97:D97"/>
    <mergeCell ref="E97:F97"/>
  </mergeCells>
  <pageMargins left="0.36" right="0.37" top="0.44" bottom="0.38" header="0.18" footer="0.25"/>
  <pageSetup scale="97" fitToHeight="2" orientation="portrait" r:id="rId1"/>
  <headerFooter alignWithMargins="0">
    <oddHeader>&amp;CRACINE COUNTY EXPENSE REPORT AND VOUCHER</oddHeader>
    <oddFooter>&amp;R&amp;5Document Name:  Expense Report/Voucher Revised: 12/27/18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1250F17B3C464099C9A519ADA69E29" ma:contentTypeVersion="5" ma:contentTypeDescription="Create a new document." ma:contentTypeScope="" ma:versionID="6e6729f76cd8c15f9e1009660a7e563e">
  <xsd:schema xmlns:xsd="http://www.w3.org/2001/XMLSchema" xmlns:xs="http://www.w3.org/2001/XMLSchema" xmlns:p="http://schemas.microsoft.com/office/2006/metadata/properties" xmlns:ns3="ca7f73ab-bfdd-4fba-8df0-44cd015151f0" xmlns:ns4="1a87bf26-0baa-449b-baba-a4ff20d8dd6e" targetNamespace="http://schemas.microsoft.com/office/2006/metadata/properties" ma:root="true" ma:fieldsID="c3945e464acf0194d9fe5f1dd75a90eb" ns3:_="" ns4:_="">
    <xsd:import namespace="ca7f73ab-bfdd-4fba-8df0-44cd015151f0"/>
    <xsd:import namespace="1a87bf26-0baa-449b-baba-a4ff20d8dd6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7f73ab-bfdd-4fba-8df0-44cd015151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7bf26-0baa-449b-baba-a4ff20d8dd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7F58E2-1F55-46D6-AAD9-2A613C0075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7f73ab-bfdd-4fba-8df0-44cd015151f0"/>
    <ds:schemaRef ds:uri="1a87bf26-0baa-449b-baba-a4ff20d8dd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C3733C-43F9-4526-8D62-4773A6C3D4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97FC5E-9089-45BE-BC8D-7C839DD7CD6E}">
  <ds:schemaRefs>
    <ds:schemaRef ds:uri="ca7f73ab-bfdd-4fba-8df0-44cd015151f0"/>
    <ds:schemaRef ds:uri="http://purl.org/dc/terms/"/>
    <ds:schemaRef ds:uri="http://schemas.microsoft.com/office/2006/documentManagement/types"/>
    <ds:schemaRef ds:uri="1a87bf26-0baa-449b-baba-a4ff20d8dd6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Manual Calculated Report</vt:lpstr>
      <vt:lpstr>Single Sheet Computer Report</vt:lpstr>
      <vt:lpstr>Multiple Sheet Expense report</vt:lpstr>
      <vt:lpstr>'Manual Calculated Report'!Print_Area</vt:lpstr>
      <vt:lpstr>'Multiple Sheet Expense report'!Print_Area</vt:lpstr>
      <vt:lpstr>'Single Sheet Computer Report'!Print_Area</vt:lpstr>
    </vt:vector>
  </TitlesOfParts>
  <Company>Racine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Tapp</dc:creator>
  <cp:lastModifiedBy>DeMent, Kristopher</cp:lastModifiedBy>
  <cp:lastPrinted>2023-01-03T20:29:07Z</cp:lastPrinted>
  <dcterms:created xsi:type="dcterms:W3CDTF">2001-11-26T22:20:42Z</dcterms:created>
  <dcterms:modified xsi:type="dcterms:W3CDTF">2023-01-03T21:12:02Z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0x010100411250F17B3C464099C9A519ADA69E29</vt:lpwstr>
  </property>
</Properties>
</file>