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racinecounty.sharepoint.com/sites/Contracts/Shared Documents/2023 Contracts/Application &amp; Budget Templates/"/>
    </mc:Choice>
  </mc:AlternateContent>
  <xr:revisionPtr revIDLastSave="72" documentId="8_{AE776E60-7EC7-4148-B6AE-8FC2217EC0F1}" xr6:coauthVersionLast="47" xr6:coauthVersionMax="47" xr10:uidLastSave="{B7587E48-60C9-4921-8F0C-09532C962932}"/>
  <bookViews>
    <workbookView xWindow="28680" yWindow="-120" windowWidth="29040" windowHeight="15840" activeTab="2" xr2:uid="{1B5BFA55-9AF8-4687-8646-40DA2DB29292}"/>
  </bookViews>
  <sheets>
    <sheet name="1. FTE &amp; Salary Allocation" sheetId="1" r:id="rId1"/>
    <sheet name="2. Benefit Allocation" sheetId="2" r:id="rId2"/>
    <sheet name="3. Total Expense Summary" sheetId="3" r:id="rId3"/>
    <sheet name="4. Equipment_Other Detail" sheetId="4" r:id="rId4"/>
    <sheet name="5. Budget Narrative" sheetId="5" r:id="rId5"/>
  </sheets>
  <externalReferences>
    <externalReference r:id="rId6"/>
  </externalReferences>
  <definedNames>
    <definedName name="CMS_TemplateVersion">'[1]Utility Worksheet'!$B$4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3" l="1"/>
  <c r="D46" i="3"/>
  <c r="D22" i="3"/>
  <c r="D23" i="3"/>
  <c r="D24" i="3"/>
  <c r="D25" i="3"/>
  <c r="D26" i="3"/>
  <c r="D27" i="3"/>
  <c r="D28" i="3"/>
  <c r="D29" i="3"/>
  <c r="D30" i="3"/>
  <c r="D31" i="3"/>
  <c r="D32" i="3"/>
  <c r="D33" i="3"/>
  <c r="D19" i="3"/>
  <c r="D15" i="3"/>
  <c r="D16" i="3"/>
  <c r="D17" i="3"/>
  <c r="D18" i="3"/>
  <c r="D20" i="3"/>
  <c r="C12" i="1"/>
  <c r="C13" i="1"/>
  <c r="C14" i="1"/>
  <c r="F14" i="1" s="1"/>
  <c r="C15" i="1"/>
  <c r="C16" i="1"/>
  <c r="C17" i="1"/>
  <c r="C18" i="1"/>
  <c r="C19" i="1"/>
  <c r="C20" i="1"/>
  <c r="J19" i="2" s="1"/>
  <c r="C21" i="1"/>
  <c r="C22" i="1"/>
  <c r="F22" i="1" s="1"/>
  <c r="C23" i="1"/>
  <c r="C24" i="1"/>
  <c r="C25" i="1"/>
  <c r="C26" i="1"/>
  <c r="J25" i="2" s="1"/>
  <c r="C27" i="1"/>
  <c r="C28" i="1"/>
  <c r="J27" i="2" s="1"/>
  <c r="C11" i="1"/>
  <c r="J20" i="2"/>
  <c r="I12" i="2"/>
  <c r="J12" i="2" s="1"/>
  <c r="B11" i="2"/>
  <c r="B12" i="2"/>
  <c r="B13" i="2"/>
  <c r="B14" i="2"/>
  <c r="B15" i="2"/>
  <c r="C15" i="2" s="1"/>
  <c r="I15" i="2" s="1"/>
  <c r="J15" i="2" s="1"/>
  <c r="B16" i="2"/>
  <c r="C16" i="2" s="1"/>
  <c r="I16" i="2" s="1"/>
  <c r="J16" i="2" s="1"/>
  <c r="B17" i="2"/>
  <c r="B18" i="2"/>
  <c r="B19" i="2"/>
  <c r="B20" i="2"/>
  <c r="B21" i="2"/>
  <c r="B22" i="2"/>
  <c r="C22" i="2" s="1"/>
  <c r="I22" i="2" s="1"/>
  <c r="J22" i="2" s="1"/>
  <c r="B23" i="2"/>
  <c r="C23" i="2" s="1"/>
  <c r="I23" i="2" s="1"/>
  <c r="J23" i="2" s="1"/>
  <c r="B24" i="2"/>
  <c r="C24" i="2" s="1"/>
  <c r="I24" i="2" s="1"/>
  <c r="J24" i="2" s="1"/>
  <c r="B25" i="2"/>
  <c r="B26" i="2"/>
  <c r="B27" i="2"/>
  <c r="B10" i="2"/>
  <c r="A11" i="2"/>
  <c r="A12" i="2"/>
  <c r="A13" i="2"/>
  <c r="A14" i="2"/>
  <c r="A15" i="2"/>
  <c r="A16" i="2"/>
  <c r="A17" i="2"/>
  <c r="A18" i="2"/>
  <c r="A19" i="2"/>
  <c r="A20" i="2"/>
  <c r="A21" i="2"/>
  <c r="A22" i="2"/>
  <c r="A23" i="2"/>
  <c r="A24" i="2"/>
  <c r="A25" i="2"/>
  <c r="A26" i="2"/>
  <c r="A27" i="2"/>
  <c r="A10" i="2"/>
  <c r="B2" i="5"/>
  <c r="B30" i="4"/>
  <c r="B22" i="4"/>
  <c r="B12" i="4"/>
  <c r="B2" i="4"/>
  <c r="C64" i="3"/>
  <c r="D64" i="3" s="1"/>
  <c r="C62" i="3"/>
  <c r="D62" i="3" s="1"/>
  <c r="C61" i="3"/>
  <c r="D61" i="3" s="1"/>
  <c r="C60" i="3"/>
  <c r="D60" i="3" s="1"/>
  <c r="C59" i="3"/>
  <c r="D59" i="3" s="1"/>
  <c r="C58" i="3"/>
  <c r="D58" i="3" s="1"/>
  <c r="C57" i="3"/>
  <c r="D57" i="3" s="1"/>
  <c r="D48" i="3"/>
  <c r="D43" i="3"/>
  <c r="D42" i="3"/>
  <c r="D41" i="3"/>
  <c r="D39" i="3"/>
  <c r="D38" i="3"/>
  <c r="D37" i="3"/>
  <c r="D36" i="3"/>
  <c r="D35" i="3"/>
  <c r="D21" i="3"/>
  <c r="D14" i="3"/>
  <c r="D13" i="3"/>
  <c r="D12" i="3"/>
  <c r="D9" i="3"/>
  <c r="D8" i="3"/>
  <c r="C2" i="3"/>
  <c r="H28" i="2"/>
  <c r="F28" i="2"/>
  <c r="E28" i="2"/>
  <c r="D28" i="2"/>
  <c r="C27" i="2"/>
  <c r="I27" i="2" s="1"/>
  <c r="C26" i="2"/>
  <c r="I26" i="2" s="1"/>
  <c r="C25" i="2"/>
  <c r="I25" i="2" s="1"/>
  <c r="C21" i="2"/>
  <c r="I21" i="2" s="1"/>
  <c r="C20" i="2"/>
  <c r="I20" i="2" s="1"/>
  <c r="C19" i="2"/>
  <c r="I19" i="2" s="1"/>
  <c r="C18" i="2"/>
  <c r="I18" i="2" s="1"/>
  <c r="C17" i="2"/>
  <c r="I17" i="2" s="1"/>
  <c r="C14" i="2"/>
  <c r="I14" i="2" s="1"/>
  <c r="J14" i="2" s="1"/>
  <c r="C13" i="2"/>
  <c r="I13" i="2" s="1"/>
  <c r="C12" i="2"/>
  <c r="C11" i="2"/>
  <c r="I11" i="2" s="1"/>
  <c r="C10" i="2"/>
  <c r="J8" i="2"/>
  <c r="B2" i="2"/>
  <c r="E29" i="1"/>
  <c r="D29" i="1"/>
  <c r="B29" i="1"/>
  <c r="F25" i="1"/>
  <c r="F24" i="1"/>
  <c r="F23" i="1"/>
  <c r="F21" i="1"/>
  <c r="F17" i="1"/>
  <c r="F16" i="1"/>
  <c r="F15" i="1"/>
  <c r="F13" i="1"/>
  <c r="J11" i="2" l="1"/>
  <c r="J18" i="2"/>
  <c r="J17" i="2"/>
  <c r="J26" i="2"/>
  <c r="J10" i="2"/>
  <c r="F18" i="1"/>
  <c r="F26" i="1"/>
  <c r="J21" i="2"/>
  <c r="J13" i="2"/>
  <c r="F19" i="1"/>
  <c r="F27" i="1"/>
  <c r="F12" i="1"/>
  <c r="F20" i="1"/>
  <c r="F28" i="1"/>
  <c r="C29" i="1"/>
  <c r="C28" i="2"/>
  <c r="I10" i="2"/>
  <c r="B28" i="2"/>
  <c r="F11" i="1"/>
  <c r="F29" i="1" s="1"/>
  <c r="C6" i="3" s="1"/>
  <c r="D6" i="3" s="1"/>
  <c r="J28" i="2" l="1"/>
  <c r="C7" i="3" s="1"/>
  <c r="I28" i="2"/>
  <c r="D7" i="3" l="1"/>
  <c r="D10" i="3" s="1"/>
  <c r="D44" i="3" s="1"/>
  <c r="C56" i="3"/>
  <c r="D56" i="3" s="1"/>
  <c r="C10" i="3"/>
  <c r="C44" i="3" s="1"/>
  <c r="C45" i="3" l="1"/>
  <c r="D45" i="3" s="1"/>
  <c r="D47" i="3" s="1"/>
  <c r="E44" i="3"/>
  <c r="A46" i="3" l="1"/>
  <c r="C63" i="3"/>
  <c r="C47" i="3"/>
  <c r="C49" i="3" s="1"/>
  <c r="D63" i="3" l="1"/>
  <c r="C65" i="3"/>
  <c r="C50" i="3"/>
  <c r="C51" i="3"/>
  <c r="C66" i="3" l="1"/>
  <c r="D65" i="3"/>
  <c r="D66" i="3" s="1"/>
  <c r="E47" i="3"/>
  <c r="D49" i="3"/>
  <c r="D51" i="3" l="1"/>
  <c r="D50" i="3"/>
</calcChain>
</file>

<file path=xl/sharedStrings.xml><?xml version="1.0" encoding="utf-8"?>
<sst xmlns="http://schemas.openxmlformats.org/spreadsheetml/2006/main" count="148" uniqueCount="103">
  <si>
    <t>Agency Name</t>
  </si>
  <si>
    <t>Enter Your Agency Name Here</t>
  </si>
  <si>
    <r>
      <t xml:space="preserve">     Please enter all information as indicated by </t>
    </r>
    <r>
      <rPr>
        <b/>
        <sz val="14"/>
        <color indexed="12"/>
        <rFont val="Arial"/>
        <family val="2"/>
      </rPr>
      <t>BLUE</t>
    </r>
    <r>
      <rPr>
        <b/>
        <sz val="12"/>
        <rFont val="Arial"/>
        <family val="2"/>
      </rPr>
      <t xml:space="preserve"> font color and shaded in </t>
    </r>
    <r>
      <rPr>
        <b/>
        <sz val="12"/>
        <color indexed="12"/>
        <rFont val="Arial"/>
        <family val="2"/>
      </rPr>
      <t>BLUE</t>
    </r>
    <r>
      <rPr>
        <b/>
        <sz val="12"/>
        <rFont val="Arial"/>
        <family val="2"/>
      </rPr>
      <t>.</t>
    </r>
  </si>
  <si>
    <t>Enter Program Name Here</t>
  </si>
  <si>
    <t xml:space="preserve">Position </t>
  </si>
  <si>
    <t>Enter Annual Salary regardless of time allocated to Program</t>
  </si>
  <si>
    <t>Total FTE</t>
  </si>
  <si>
    <t>Direct Staff FTE</t>
  </si>
  <si>
    <t>Admin/ Clerical/ Supervision</t>
  </si>
  <si>
    <t>Allocation of Salary to Program</t>
  </si>
  <si>
    <t>Total Time Allocation</t>
  </si>
  <si>
    <r>
      <t xml:space="preserve"> Please enter all information as indicated by</t>
    </r>
    <r>
      <rPr>
        <b/>
        <sz val="14"/>
        <rFont val="Arial"/>
        <family val="2"/>
      </rPr>
      <t xml:space="preserve"> </t>
    </r>
    <r>
      <rPr>
        <b/>
        <sz val="14"/>
        <color indexed="12"/>
        <rFont val="Arial"/>
        <family val="2"/>
      </rPr>
      <t>BLUE</t>
    </r>
    <r>
      <rPr>
        <b/>
        <sz val="12"/>
        <rFont val="Arial"/>
        <family val="2"/>
      </rPr>
      <t xml:space="preserve"> font color and shaded in</t>
    </r>
    <r>
      <rPr>
        <b/>
        <sz val="12"/>
        <color indexed="12"/>
        <rFont val="Arial"/>
        <family val="2"/>
      </rPr>
      <t xml:space="preserve"> BLUE</t>
    </r>
    <r>
      <rPr>
        <b/>
        <sz val="12"/>
        <rFont val="Arial"/>
        <family val="2"/>
      </rPr>
      <t>.</t>
    </r>
  </si>
  <si>
    <t>Annual amounts should be entered.  The last column will adjust to the actual FTE % allocated to the program as shown on the Time Allocation worksheet (#1).</t>
  </si>
  <si>
    <t>Annual Salary and Benefit Calculation</t>
  </si>
  <si>
    <t>Position</t>
  </si>
  <si>
    <t>Annual Salary</t>
  </si>
  <si>
    <t>FICA</t>
  </si>
  <si>
    <t>Annual Health Insurance Premiums (if applicable)</t>
  </si>
  <si>
    <t>State and Federal UC (if applicable)</t>
  </si>
  <si>
    <t>Retirement (if applicable)</t>
  </si>
  <si>
    <t>Other Explanation</t>
  </si>
  <si>
    <t>Other $</t>
  </si>
  <si>
    <t>Total Annual Benefits</t>
  </si>
  <si>
    <t>Allocated Program Benefits</t>
  </si>
  <si>
    <t>Total Benefits</t>
  </si>
  <si>
    <r>
      <t xml:space="preserve">Please enter all information as indicated by </t>
    </r>
    <r>
      <rPr>
        <b/>
        <sz val="14"/>
        <color indexed="12"/>
        <rFont val="Arial"/>
        <family val="2"/>
      </rPr>
      <t>BLUE</t>
    </r>
    <r>
      <rPr>
        <sz val="12"/>
        <rFont val="Arial"/>
        <family val="2"/>
      </rPr>
      <t xml:space="preserve"> font color and </t>
    </r>
    <r>
      <rPr>
        <b/>
        <sz val="12"/>
        <color indexed="12"/>
        <rFont val="Arial"/>
        <family val="2"/>
      </rPr>
      <t>BLUE</t>
    </r>
    <r>
      <rPr>
        <sz val="12"/>
        <rFont val="Arial"/>
        <family val="2"/>
      </rPr>
      <t xml:space="preserve"> shaded area.</t>
    </r>
  </si>
  <si>
    <t>Total Facility Costs</t>
  </si>
  <si>
    <t>Program Costs</t>
  </si>
  <si>
    <t>Personnel</t>
  </si>
  <si>
    <t>Employee Salary Allocation - Worksheet 1</t>
  </si>
  <si>
    <t>Employee Benefit Allocation - Worksheet 2</t>
  </si>
  <si>
    <t>Owners Salaries &amp; Benefits</t>
  </si>
  <si>
    <t>Respite Care</t>
  </si>
  <si>
    <t>Total Personnel</t>
  </si>
  <si>
    <t>OTHER EXPENSES:</t>
  </si>
  <si>
    <t>Transportation</t>
  </si>
  <si>
    <t>Travel Reimbursement to Staff</t>
  </si>
  <si>
    <t>Client Transportation</t>
  </si>
  <si>
    <t>Maintenance /Utilities</t>
  </si>
  <si>
    <t>Maintenance/Utilities - Telephone for Facility</t>
  </si>
  <si>
    <t>Maintenance/Utilities - Telephone for residents</t>
  </si>
  <si>
    <t>Maintenance/Utilites - Utilities</t>
  </si>
  <si>
    <t>Cable TV</t>
  </si>
  <si>
    <t>Snow Removal/Lawn Care - Contracted Services</t>
  </si>
  <si>
    <t>Maint &amp; repairs-Building</t>
  </si>
  <si>
    <t>Maint &amp; repairs-resident equipment</t>
  </si>
  <si>
    <t>Maint &amp; repairs-other than building &amp; resident equip</t>
  </si>
  <si>
    <t>Housing</t>
  </si>
  <si>
    <t>Rentals-Building Housing for CBRF</t>
  </si>
  <si>
    <t>Rentals - equipment related to room &amp; board</t>
  </si>
  <si>
    <t>Depreciation-land improvements, building, and equipiment related to room and board</t>
  </si>
  <si>
    <t>Depreciation-land improvements, building, and equipiment NOT related to room and board</t>
  </si>
  <si>
    <t>Interest-related to building and room &amp; board</t>
  </si>
  <si>
    <t>Interest-other than building and room &amp; board</t>
  </si>
  <si>
    <t>Taxes-related to room &amp; board (Real Estate)</t>
  </si>
  <si>
    <t>Insurance-Property</t>
  </si>
  <si>
    <t>Insurance-Other than Property</t>
  </si>
  <si>
    <t>Equipment Purchases</t>
  </si>
  <si>
    <t>Equipment purchases &gt; $500 related to room &amp; board (list detail on worksheet #4)</t>
  </si>
  <si>
    <t>Equipment purchases &gt; $500 not related to room &amp; board (list detail on worksheet #4)</t>
  </si>
  <si>
    <t>Food</t>
  </si>
  <si>
    <t>Other</t>
  </si>
  <si>
    <t>Advertising</t>
  </si>
  <si>
    <t>Recruitment</t>
  </si>
  <si>
    <t>Staff Development, education, etc.</t>
  </si>
  <si>
    <t>Printing</t>
  </si>
  <si>
    <t>Newspapers/Subscriptions</t>
  </si>
  <si>
    <t>Supplies-Household supplies &amp; linens</t>
  </si>
  <si>
    <t>Supplies-Other than household supplies &amp; linens</t>
  </si>
  <si>
    <t>Professional Fees</t>
  </si>
  <si>
    <t>Licenses</t>
  </si>
  <si>
    <t>Sub-Total including Personnel</t>
  </si>
  <si>
    <t>Admin Allocation (Enter Rate Below for automatic calculation)  USED FOR LARGE ENTITIES ONLY</t>
  </si>
  <si>
    <t>Expected Profit Maximum 5% (FOR PROFIT AGENCIES ONLY--Reference Wisconsin Allowable Cost Policy)</t>
  </si>
  <si>
    <t>Total Costs</t>
  </si>
  <si>
    <t>Licensed Beds in facility</t>
  </si>
  <si>
    <t>Annual cost per bed</t>
  </si>
  <si>
    <t>Monthly Rate</t>
  </si>
  <si>
    <t>Daily Rate</t>
  </si>
  <si>
    <t>Admin Allocation Rate (Maximum 10%)</t>
  </si>
  <si>
    <t>Department Use Only -- Summary of Above Costs:</t>
  </si>
  <si>
    <t>Cost Per Bed</t>
  </si>
  <si>
    <t>Maintenance/Utilities</t>
  </si>
  <si>
    <t>Administration/Overhead</t>
  </si>
  <si>
    <t>Profit</t>
  </si>
  <si>
    <t>Ck figure - should be 0</t>
  </si>
  <si>
    <r>
      <t xml:space="preserve">Please enter all information as indicated by </t>
    </r>
    <r>
      <rPr>
        <b/>
        <sz val="14"/>
        <color indexed="12"/>
        <rFont val="Arial"/>
        <family val="2"/>
      </rPr>
      <t>BLUE</t>
    </r>
    <r>
      <rPr>
        <sz val="12"/>
        <rFont val="Arial"/>
        <family val="2"/>
      </rPr>
      <t xml:space="preserve"> font color and </t>
    </r>
    <r>
      <rPr>
        <b/>
        <sz val="14"/>
        <color indexed="12"/>
        <rFont val="Arial"/>
        <family val="2"/>
      </rPr>
      <t>BLUE</t>
    </r>
    <r>
      <rPr>
        <sz val="12"/>
        <rFont val="Arial"/>
        <family val="2"/>
      </rPr>
      <t xml:space="preserve"> shaded area.</t>
    </r>
  </si>
  <si>
    <t>Provide detailed explanation below</t>
  </si>
  <si>
    <t>List Detail of Other Services</t>
  </si>
  <si>
    <t>List Other Costs from Worksheet 3:</t>
  </si>
  <si>
    <t>Total</t>
  </si>
  <si>
    <t>List Equipment over $500 AND a useful life of more than 1 year:</t>
  </si>
  <si>
    <t xml:space="preserve">Total </t>
  </si>
  <si>
    <t>2.  If administration allocation is included in Budget Worksheet #3, please indicate the basis by which these costs are allocated to this proposal.</t>
  </si>
  <si>
    <t>To enter budget narrative below, click once inside the box and begin typing.</t>
  </si>
  <si>
    <t>Racine County Department of Human Services Budget Worksheet #1 -- FTE &amp; Salary Allocation</t>
  </si>
  <si>
    <t>Racine County Department of Human Services Budget Worksheet #2 -- Benefit Allocation</t>
  </si>
  <si>
    <t>Racine County Department of Human Services Budget Worksheet #3 -- Total Expense Summary</t>
  </si>
  <si>
    <t>Racine County Department of Human Services Budget Worksheet #4 - Other Costs and Equipment Detail</t>
  </si>
  <si>
    <t>Racine County Department of Human Services Budget Worksheet #5 - Narrative</t>
  </si>
  <si>
    <t>1.  Provide information for reviewers to determine the reasonableness of the costs included in the budget.  For example, indicate which salaries are higher due to staff education or experience levels.  If current Racine County provider, comment on significant increases or decreases of line item expenses from previous year.</t>
  </si>
  <si>
    <t>DO NOT ENTER ANYTHING IN THE YELLOW FIELDS</t>
  </si>
  <si>
    <t>Accounting and Audit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</si>
</sst>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_(* #,##0.000_);_(* \(#,##0.000\);_(* &quot;-&quot;???_);_(@_)"/>
  </numFmts>
  <fonts count="27" x14ac:knownFonts="1">
    <font>
      <sz val="11"/>
      <color theme="1"/>
      <name val="Calibri"/>
      <family val="2"/>
      <scheme val="minor"/>
    </font>
    <font>
      <sz val="11"/>
      <color theme="1"/>
      <name val="Calibri"/>
      <family val="2"/>
      <scheme val="minor"/>
    </font>
    <font>
      <b/>
      <sz val="12"/>
      <name val="Arial"/>
      <family val="2"/>
    </font>
    <font>
      <sz val="10"/>
      <name val="Arial"/>
      <family val="2"/>
    </font>
    <font>
      <b/>
      <sz val="14"/>
      <name val="Arial"/>
      <family val="2"/>
    </font>
    <font>
      <b/>
      <sz val="12"/>
      <color indexed="12"/>
      <name val="Arial"/>
      <family val="2"/>
    </font>
    <font>
      <b/>
      <sz val="14"/>
      <color indexed="12"/>
      <name val="Arial"/>
      <family val="2"/>
    </font>
    <font>
      <sz val="12"/>
      <name val="Arial"/>
      <family val="2"/>
    </font>
    <font>
      <b/>
      <sz val="12"/>
      <color indexed="10"/>
      <name val="Arial"/>
      <family val="2"/>
    </font>
    <font>
      <sz val="12"/>
      <color indexed="12"/>
      <name val="Arial"/>
      <family val="2"/>
    </font>
    <font>
      <sz val="8"/>
      <name val="Arial"/>
      <family val="2"/>
    </font>
    <font>
      <b/>
      <sz val="10"/>
      <color indexed="10"/>
      <name val="Arial"/>
      <family val="2"/>
    </font>
    <font>
      <b/>
      <sz val="14"/>
      <color indexed="10"/>
      <name val="Arial"/>
      <family val="2"/>
    </font>
    <font>
      <b/>
      <sz val="10"/>
      <name val="Arial"/>
      <family val="2"/>
    </font>
    <font>
      <b/>
      <sz val="10"/>
      <color indexed="12"/>
      <name val="Arial"/>
      <family val="2"/>
    </font>
    <font>
      <b/>
      <sz val="10"/>
      <color indexed="17"/>
      <name val="Arial"/>
      <family val="2"/>
    </font>
    <font>
      <b/>
      <sz val="12"/>
      <color indexed="17"/>
      <name val="Arial"/>
      <family val="2"/>
    </font>
    <font>
      <b/>
      <sz val="10"/>
      <color indexed="18"/>
      <name val="Arial"/>
      <family val="2"/>
    </font>
    <font>
      <b/>
      <sz val="12"/>
      <color indexed="18"/>
      <name val="Arial"/>
      <family val="2"/>
    </font>
    <font>
      <b/>
      <sz val="10"/>
      <color indexed="14"/>
      <name val="Arial"/>
      <family val="2"/>
    </font>
    <font>
      <b/>
      <sz val="12"/>
      <color indexed="14"/>
      <name val="Arial"/>
      <family val="2"/>
    </font>
    <font>
      <b/>
      <sz val="10"/>
      <color indexed="16"/>
      <name val="Arial"/>
      <family val="2"/>
    </font>
    <font>
      <b/>
      <sz val="12"/>
      <color indexed="60"/>
      <name val="Arial"/>
      <family val="2"/>
    </font>
    <font>
      <sz val="9"/>
      <name val="Arial"/>
      <family val="2"/>
    </font>
    <font>
      <b/>
      <i/>
      <sz val="12"/>
      <name val="Arial"/>
      <family val="2"/>
    </font>
    <font>
      <b/>
      <sz val="12"/>
      <color indexed="16"/>
      <name val="Arial"/>
      <family val="2"/>
    </font>
    <font>
      <sz val="14"/>
      <name val="Arial"/>
      <family val="2"/>
    </font>
  </fonts>
  <fills count="8">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indexed="63"/>
        <bgColor indexed="64"/>
      </patternFill>
    </fill>
    <fill>
      <patternFill patternType="darkGray">
        <bgColor indexed="23"/>
      </patternFill>
    </fill>
    <fill>
      <patternFill patternType="solid">
        <fgColor indexed="4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medium">
        <color indexed="39"/>
      </bottom>
      <diagonal/>
    </border>
    <border>
      <left/>
      <right/>
      <top style="double">
        <color indexed="64"/>
      </top>
      <bottom style="medium">
        <color indexed="39"/>
      </bottom>
      <diagonal/>
    </border>
    <border>
      <left/>
      <right style="double">
        <color indexed="64"/>
      </right>
      <top style="double">
        <color indexed="64"/>
      </top>
      <bottom style="medium">
        <color indexed="39"/>
      </bottom>
      <diagonal/>
    </border>
    <border>
      <left/>
      <right/>
      <top/>
      <bottom style="thick">
        <color indexed="12"/>
      </bottom>
      <diagonal/>
    </border>
    <border>
      <left style="double">
        <color indexed="39"/>
      </left>
      <right/>
      <top style="double">
        <color indexed="39"/>
      </top>
      <bottom style="thick">
        <color indexed="12"/>
      </bottom>
      <diagonal/>
    </border>
    <border>
      <left style="double">
        <color indexed="64"/>
      </left>
      <right/>
      <top style="thin">
        <color indexed="64"/>
      </top>
      <bottom style="medium">
        <color indexed="64"/>
      </bottom>
      <diagonal/>
    </border>
    <border>
      <left style="thin">
        <color indexed="39"/>
      </left>
      <right/>
      <top style="medium">
        <color indexed="39"/>
      </top>
      <bottom style="medium">
        <color indexed="39"/>
      </bottom>
      <diagonal/>
    </border>
    <border>
      <left/>
      <right style="double">
        <color indexed="64"/>
      </right>
      <top style="medium">
        <color indexed="39"/>
      </top>
      <bottom style="medium">
        <color indexed="39"/>
      </bottom>
      <diagonal/>
    </border>
    <border>
      <left style="thin">
        <color indexed="64"/>
      </left>
      <right style="double">
        <color indexed="64"/>
      </right>
      <top style="thin">
        <color indexed="64"/>
      </top>
      <bottom style="thin">
        <color indexed="64"/>
      </bottom>
      <diagonal/>
    </border>
    <border>
      <left/>
      <right/>
      <top style="thick">
        <color indexed="12"/>
      </top>
      <bottom style="thin">
        <color indexed="12"/>
      </bottom>
      <diagonal/>
    </border>
    <border>
      <left style="double">
        <color indexed="39"/>
      </left>
      <right/>
      <top style="thick">
        <color indexed="12"/>
      </top>
      <bottom style="thin">
        <color indexed="12"/>
      </bottom>
      <diagonal/>
    </border>
    <border>
      <left style="double">
        <color indexed="64"/>
      </left>
      <right/>
      <top style="thin">
        <color indexed="64"/>
      </top>
      <bottom style="thin">
        <color indexed="64"/>
      </bottom>
      <diagonal/>
    </border>
    <border>
      <left style="thin">
        <color indexed="39"/>
      </left>
      <right/>
      <top/>
      <bottom style="thin">
        <color indexed="39"/>
      </bottom>
      <diagonal/>
    </border>
    <border>
      <left/>
      <right style="double">
        <color indexed="64"/>
      </right>
      <top/>
      <bottom style="thin">
        <color indexed="39"/>
      </bottom>
      <diagonal/>
    </border>
    <border>
      <left style="thin">
        <color indexed="64"/>
      </left>
      <right style="double">
        <color indexed="64"/>
      </right>
      <top/>
      <bottom style="thin">
        <color indexed="64"/>
      </bottom>
      <diagonal/>
    </border>
    <border>
      <left/>
      <right/>
      <top style="thin">
        <color indexed="12"/>
      </top>
      <bottom style="thin">
        <color indexed="12"/>
      </bottom>
      <diagonal/>
    </border>
    <border>
      <left style="double">
        <color indexed="39"/>
      </left>
      <right/>
      <top style="thin">
        <color indexed="12"/>
      </top>
      <bottom style="thin">
        <color indexed="12"/>
      </bottom>
      <diagonal/>
    </border>
    <border>
      <left style="thin">
        <color indexed="39"/>
      </left>
      <right/>
      <top style="thin">
        <color indexed="39"/>
      </top>
      <bottom style="thin">
        <color indexed="39"/>
      </bottom>
      <diagonal/>
    </border>
    <border>
      <left/>
      <right style="double">
        <color indexed="64"/>
      </right>
      <top style="thin">
        <color indexed="39"/>
      </top>
      <bottom style="thin">
        <color indexed="39"/>
      </bottom>
      <diagonal/>
    </border>
    <border>
      <left style="double">
        <color indexed="39"/>
      </left>
      <right/>
      <top/>
      <bottom style="double">
        <color indexed="39"/>
      </bottom>
      <diagonal/>
    </border>
    <border>
      <left style="double">
        <color indexed="64"/>
      </left>
      <right/>
      <top/>
      <bottom style="double">
        <color indexed="64"/>
      </bottom>
      <diagonal/>
    </border>
    <border>
      <left style="thin">
        <color indexed="39"/>
      </left>
      <right/>
      <top style="thin">
        <color indexed="39"/>
      </top>
      <bottom style="double">
        <color indexed="64"/>
      </bottom>
      <diagonal/>
    </border>
    <border>
      <left/>
      <right style="double">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style="double">
        <color indexed="64"/>
      </left>
      <right/>
      <top style="medium">
        <color indexed="64"/>
      </top>
      <bottom style="thin">
        <color indexed="64"/>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12"/>
      </top>
      <bottom style="thin">
        <color indexed="12"/>
      </bottom>
      <diagonal/>
    </border>
    <border>
      <left/>
      <right style="double">
        <color indexed="64"/>
      </right>
      <top style="thin">
        <color indexed="12"/>
      </top>
      <bottom style="thin">
        <color indexed="12"/>
      </bottom>
      <diagonal/>
    </border>
    <border>
      <left style="double">
        <color indexed="64"/>
      </left>
      <right/>
      <top style="thin">
        <color indexed="12"/>
      </top>
      <bottom/>
      <diagonal/>
    </border>
    <border>
      <left/>
      <right style="double">
        <color indexed="64"/>
      </right>
      <top style="thin">
        <color indexed="12"/>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42">
    <xf numFmtId="0" fontId="0" fillId="0" borderId="0" xfId="0"/>
    <xf numFmtId="0" fontId="2" fillId="0" borderId="1" xfId="0" applyFont="1" applyBorder="1" applyAlignment="1">
      <alignment horizontal="left"/>
    </xf>
    <xf numFmtId="0" fontId="2" fillId="0" borderId="2" xfId="0" quotePrefix="1" applyFont="1" applyBorder="1" applyAlignment="1">
      <alignment horizontal="left"/>
    </xf>
    <xf numFmtId="43" fontId="2" fillId="0" borderId="2" xfId="1" applyFont="1" applyBorder="1" applyAlignment="1">
      <alignment horizontal="left"/>
    </xf>
    <xf numFmtId="0" fontId="2" fillId="0" borderId="3" xfId="0" applyFont="1" applyBorder="1"/>
    <xf numFmtId="43" fontId="3" fillId="0" borderId="0" xfId="1" applyFont="1" applyAlignment="1">
      <alignment horizontal="right"/>
    </xf>
    <xf numFmtId="43" fontId="4" fillId="0" borderId="0" xfId="1" applyFont="1"/>
    <xf numFmtId="0" fontId="4" fillId="0" borderId="0" xfId="0" applyFont="1"/>
    <xf numFmtId="0" fontId="5" fillId="0" borderId="4" xfId="0" applyFont="1" applyBorder="1" applyAlignment="1">
      <alignment horizontal="right"/>
    </xf>
    <xf numFmtId="0" fontId="2" fillId="2" borderId="0" xfId="0" applyFont="1" applyFill="1" applyAlignment="1" applyProtection="1">
      <alignment horizontal="left"/>
      <protection locked="0"/>
    </xf>
    <xf numFmtId="0" fontId="7" fillId="2" borderId="0" xfId="0" applyFont="1" applyFill="1" applyProtection="1">
      <protection locked="0"/>
    </xf>
    <xf numFmtId="43" fontId="7" fillId="2" borderId="0" xfId="1" applyFont="1" applyFill="1" applyProtection="1">
      <protection locked="0"/>
    </xf>
    <xf numFmtId="43" fontId="7" fillId="0" borderId="0" xfId="1" applyFont="1"/>
    <xf numFmtId="0" fontId="7" fillId="0" borderId="0" xfId="0" applyFont="1"/>
    <xf numFmtId="0" fontId="7" fillId="0" borderId="0" xfId="0" applyFont="1" applyAlignment="1">
      <alignment horizontal="center" wrapText="1"/>
    </xf>
    <xf numFmtId="0" fontId="0" fillId="0" borderId="0" xfId="0" applyAlignment="1">
      <alignment horizontal="center" wrapText="1"/>
    </xf>
    <xf numFmtId="0" fontId="2" fillId="0" borderId="10" xfId="0" applyFont="1" applyBorder="1" applyAlignment="1">
      <alignment horizontal="centerContinuous" wrapText="1"/>
    </xf>
    <xf numFmtId="43" fontId="8" fillId="0" borderId="11" xfId="1" applyFont="1" applyFill="1" applyBorder="1" applyAlignment="1" applyProtection="1">
      <alignment horizontal="center" wrapText="1"/>
    </xf>
    <xf numFmtId="43" fontId="7" fillId="3" borderId="12" xfId="1" applyFont="1" applyFill="1" applyBorder="1" applyAlignment="1" applyProtection="1">
      <alignment horizontal="center" wrapText="1"/>
    </xf>
    <xf numFmtId="43" fontId="5" fillId="2" borderId="13" xfId="1" applyFont="1" applyFill="1" applyBorder="1" applyAlignment="1" applyProtection="1">
      <alignment horizontal="center" wrapText="1"/>
    </xf>
    <xf numFmtId="43" fontId="5" fillId="2" borderId="14" xfId="1" applyFont="1" applyFill="1" applyBorder="1" applyAlignment="1" applyProtection="1">
      <alignment horizontal="center" wrapText="1"/>
    </xf>
    <xf numFmtId="43" fontId="2" fillId="3" borderId="15" xfId="1" applyFont="1" applyFill="1" applyBorder="1" applyAlignment="1" applyProtection="1">
      <alignment horizontal="centerContinuous" wrapText="1"/>
    </xf>
    <xf numFmtId="0" fontId="9" fillId="2" borderId="16" xfId="0" applyFont="1" applyFill="1" applyBorder="1" applyAlignment="1" applyProtection="1">
      <alignment wrapText="1"/>
      <protection locked="0"/>
    </xf>
    <xf numFmtId="43" fontId="9" fillId="2" borderId="17" xfId="1" applyFont="1" applyFill="1" applyBorder="1" applyProtection="1">
      <protection locked="0"/>
    </xf>
    <xf numFmtId="164" fontId="7" fillId="3" borderId="18" xfId="1" applyNumberFormat="1" applyFont="1" applyFill="1" applyBorder="1" applyProtection="1"/>
    <xf numFmtId="164" fontId="2" fillId="2" borderId="19" xfId="1" applyNumberFormat="1" applyFont="1" applyFill="1" applyBorder="1" applyProtection="1">
      <protection locked="0"/>
    </xf>
    <xf numFmtId="164" fontId="2" fillId="2" borderId="20" xfId="1" applyNumberFormat="1" applyFont="1" applyFill="1" applyBorder="1" applyProtection="1">
      <protection locked="0"/>
    </xf>
    <xf numFmtId="43" fontId="7" fillId="3" borderId="21" xfId="1" applyFont="1" applyFill="1" applyBorder="1" applyProtection="1"/>
    <xf numFmtId="0" fontId="9" fillId="2" borderId="22" xfId="0" applyFont="1" applyFill="1" applyBorder="1" applyProtection="1">
      <protection locked="0"/>
    </xf>
    <xf numFmtId="43" fontId="9" fillId="2" borderId="23" xfId="1" applyFont="1" applyFill="1" applyBorder="1" applyProtection="1">
      <protection locked="0"/>
    </xf>
    <xf numFmtId="164" fontId="2" fillId="2" borderId="24" xfId="1" applyNumberFormat="1" applyFont="1" applyFill="1" applyBorder="1" applyProtection="1">
      <protection locked="0"/>
    </xf>
    <xf numFmtId="164" fontId="2" fillId="2" borderId="25" xfId="1" applyNumberFormat="1" applyFont="1" applyFill="1" applyBorder="1" applyProtection="1">
      <protection locked="0"/>
    </xf>
    <xf numFmtId="0" fontId="2" fillId="4" borderId="0" xfId="0" quotePrefix="1" applyFont="1" applyFill="1" applyAlignment="1">
      <alignment horizontal="left"/>
    </xf>
    <xf numFmtId="43" fontId="2" fillId="4" borderId="26" xfId="1" applyFont="1" applyFill="1" applyBorder="1" applyProtection="1"/>
    <xf numFmtId="164" fontId="2" fillId="4" borderId="27" xfId="1" applyNumberFormat="1" applyFont="1" applyFill="1" applyBorder="1" applyProtection="1"/>
    <xf numFmtId="164" fontId="2" fillId="4" borderId="28" xfId="1" applyNumberFormat="1" applyFont="1" applyFill="1" applyBorder="1" applyProtection="1"/>
    <xf numFmtId="164" fontId="2" fillId="4" borderId="29" xfId="1" applyNumberFormat="1" applyFont="1" applyFill="1" applyBorder="1" applyProtection="1"/>
    <xf numFmtId="43" fontId="2" fillId="4" borderId="30" xfId="1" applyFont="1" applyFill="1" applyBorder="1" applyProtection="1"/>
    <xf numFmtId="0" fontId="10" fillId="0" borderId="0" xfId="0" applyFont="1" applyAlignment="1">
      <alignment horizontal="right"/>
    </xf>
    <xf numFmtId="43" fontId="10" fillId="0" borderId="0" xfId="1" applyFont="1" applyAlignment="1">
      <alignment horizontal="right"/>
    </xf>
    <xf numFmtId="43" fontId="10" fillId="0" borderId="0" xfId="1" applyFont="1" applyAlignment="1"/>
    <xf numFmtId="43" fontId="3" fillId="0" borderId="0" xfId="1" applyFont="1" applyAlignment="1" applyProtection="1">
      <alignment horizontal="right"/>
    </xf>
    <xf numFmtId="43" fontId="4" fillId="0" borderId="0" xfId="1" applyFont="1" applyProtection="1"/>
    <xf numFmtId="0" fontId="2" fillId="0" borderId="4" xfId="0" applyFont="1" applyBorder="1" applyAlignment="1">
      <alignment horizontal="right"/>
    </xf>
    <xf numFmtId="0" fontId="2" fillId="3" borderId="5" xfId="0" applyFont="1" applyFill="1" applyBorder="1" applyAlignment="1">
      <alignment horizontal="left"/>
    </xf>
    <xf numFmtId="43" fontId="7" fillId="3" borderId="5" xfId="1" applyFont="1" applyFill="1" applyBorder="1" applyAlignment="1" applyProtection="1">
      <alignment horizontal="centerContinuous"/>
    </xf>
    <xf numFmtId="43" fontId="2" fillId="3" borderId="5" xfId="1" applyFont="1" applyFill="1" applyBorder="1" applyProtection="1"/>
    <xf numFmtId="43" fontId="2" fillId="3" borderId="6" xfId="1" applyFont="1" applyFill="1" applyBorder="1" applyProtection="1"/>
    <xf numFmtId="0" fontId="2" fillId="2" borderId="0" xfId="0" applyFont="1" applyFill="1" applyAlignment="1">
      <alignment horizontal="left"/>
    </xf>
    <xf numFmtId="0" fontId="7" fillId="2" borderId="0" xfId="0" applyFont="1" applyFill="1"/>
    <xf numFmtId="43" fontId="7" fillId="2" borderId="0" xfId="1" applyFont="1" applyFill="1" applyProtection="1"/>
    <xf numFmtId="43" fontId="9" fillId="2" borderId="0" xfId="1" applyFont="1" applyFill="1" applyProtection="1"/>
    <xf numFmtId="43" fontId="7" fillId="0" borderId="0" xfId="1" applyFont="1" applyProtection="1"/>
    <xf numFmtId="0" fontId="7" fillId="0" borderId="0" xfId="0" applyFont="1" applyAlignment="1">
      <alignment horizontal="left"/>
    </xf>
    <xf numFmtId="43" fontId="7" fillId="0" borderId="0" xfId="1" applyFont="1" applyFill="1" applyProtection="1"/>
    <xf numFmtId="43" fontId="9" fillId="0" borderId="0" xfId="1" applyFont="1" applyFill="1" applyProtection="1"/>
    <xf numFmtId="0" fontId="7" fillId="3" borderId="31" xfId="0" applyFont="1" applyFill="1" applyBorder="1"/>
    <xf numFmtId="43" fontId="12" fillId="3" borderId="32" xfId="1" applyFont="1" applyFill="1" applyBorder="1" applyAlignment="1" applyProtection="1">
      <alignment horizontal="centerContinuous"/>
    </xf>
    <xf numFmtId="43" fontId="7" fillId="3" borderId="32" xfId="1" applyFont="1" applyFill="1" applyBorder="1" applyAlignment="1" applyProtection="1">
      <alignment horizontal="centerContinuous"/>
    </xf>
    <xf numFmtId="43" fontId="7" fillId="3" borderId="33" xfId="1" applyFont="1" applyFill="1" applyBorder="1" applyAlignment="1" applyProtection="1">
      <alignment horizontal="centerContinuous"/>
    </xf>
    <xf numFmtId="43" fontId="2" fillId="3" borderId="33" xfId="1" applyFont="1" applyFill="1" applyBorder="1" applyAlignment="1" applyProtection="1">
      <alignment horizontal="centerContinuous"/>
    </xf>
    <xf numFmtId="0" fontId="7" fillId="0" borderId="5" xfId="0" applyFont="1" applyBorder="1" applyAlignment="1">
      <alignment horizontal="centerContinuous" wrapText="1"/>
    </xf>
    <xf numFmtId="43" fontId="8" fillId="3" borderId="34" xfId="1" applyFont="1" applyFill="1" applyBorder="1" applyAlignment="1" applyProtection="1">
      <alignment horizontal="center" wrapText="1"/>
    </xf>
    <xf numFmtId="43" fontId="7" fillId="3" borderId="5" xfId="1" applyFont="1" applyFill="1" applyBorder="1" applyAlignment="1" applyProtection="1">
      <alignment horizontal="center" wrapText="1"/>
    </xf>
    <xf numFmtId="43" fontId="7" fillId="3" borderId="5" xfId="1" quotePrefix="1" applyFont="1" applyFill="1" applyBorder="1" applyAlignment="1" applyProtection="1">
      <alignment horizontal="center" wrapText="1"/>
    </xf>
    <xf numFmtId="43" fontId="7" fillId="3" borderId="35" xfId="1" applyFont="1" applyFill="1" applyBorder="1" applyAlignment="1" applyProtection="1">
      <alignment horizontal="center" wrapText="1"/>
    </xf>
    <xf numFmtId="43" fontId="7" fillId="3" borderId="36" xfId="1" applyFont="1" applyFill="1" applyBorder="1" applyAlignment="1" applyProtection="1">
      <alignment horizontal="center" wrapText="1"/>
    </xf>
    <xf numFmtId="43" fontId="8" fillId="3" borderId="37" xfId="1" applyFont="1" applyFill="1" applyBorder="1" applyAlignment="1" applyProtection="1">
      <alignment horizontal="center" wrapText="1"/>
    </xf>
    <xf numFmtId="43" fontId="7" fillId="3" borderId="37" xfId="1" applyFont="1" applyFill="1" applyBorder="1" applyAlignment="1" applyProtection="1">
      <alignment horizontal="center" wrapText="1"/>
    </xf>
    <xf numFmtId="41" fontId="7" fillId="3" borderId="38" xfId="0" applyNumberFormat="1" applyFont="1" applyFill="1" applyBorder="1"/>
    <xf numFmtId="43" fontId="7" fillId="3" borderId="39" xfId="1" applyFont="1" applyFill="1" applyBorder="1" applyProtection="1"/>
    <xf numFmtId="43" fontId="7" fillId="3" borderId="40" xfId="1" applyFont="1" applyFill="1" applyBorder="1" applyProtection="1"/>
    <xf numFmtId="43" fontId="7" fillId="2" borderId="40" xfId="1" applyFont="1" applyFill="1" applyBorder="1" applyProtection="1">
      <protection locked="0"/>
    </xf>
    <xf numFmtId="43" fontId="7" fillId="2" borderId="41" xfId="1" applyFont="1" applyFill="1" applyBorder="1" applyProtection="1">
      <protection locked="0"/>
    </xf>
    <xf numFmtId="43" fontId="7" fillId="2" borderId="38" xfId="1" applyFont="1" applyFill="1" applyBorder="1" applyProtection="1">
      <protection locked="0"/>
    </xf>
    <xf numFmtId="43" fontId="7" fillId="3" borderId="42" xfId="1" applyFont="1" applyFill="1" applyBorder="1" applyProtection="1"/>
    <xf numFmtId="43" fontId="7" fillId="3" borderId="43" xfId="1" applyFont="1" applyFill="1" applyBorder="1" applyProtection="1"/>
    <xf numFmtId="43" fontId="7" fillId="3" borderId="45" xfId="1" applyFont="1" applyFill="1" applyBorder="1" applyProtection="1"/>
    <xf numFmtId="43" fontId="7" fillId="2" borderId="45" xfId="1" applyFont="1" applyFill="1" applyBorder="1" applyProtection="1">
      <protection locked="0"/>
    </xf>
    <xf numFmtId="43" fontId="7" fillId="2" borderId="46" xfId="1" applyFont="1" applyFill="1" applyBorder="1" applyProtection="1">
      <protection locked="0"/>
    </xf>
    <xf numFmtId="43" fontId="7" fillId="2" borderId="44" xfId="1" applyFont="1" applyFill="1" applyBorder="1" applyProtection="1">
      <protection locked="0"/>
    </xf>
    <xf numFmtId="43" fontId="7" fillId="3" borderId="47" xfId="1" applyFont="1" applyFill="1" applyBorder="1" applyProtection="1"/>
    <xf numFmtId="0" fontId="2" fillId="4" borderId="0" xfId="0" quotePrefix="1" applyFont="1" applyFill="1" applyAlignment="1">
      <alignment horizontal="right"/>
    </xf>
    <xf numFmtId="43" fontId="2" fillId="4" borderId="46" xfId="1" applyFont="1" applyFill="1" applyBorder="1" applyProtection="1"/>
    <xf numFmtId="43" fontId="2" fillId="4" borderId="45" xfId="1" applyFont="1" applyFill="1" applyBorder="1" applyProtection="1"/>
    <xf numFmtId="43" fontId="2" fillId="5" borderId="45" xfId="1" applyFont="1" applyFill="1" applyBorder="1" applyProtection="1"/>
    <xf numFmtId="43" fontId="2" fillId="4" borderId="48" xfId="1" applyFont="1" applyFill="1" applyBorder="1" applyProtection="1"/>
    <xf numFmtId="0" fontId="2" fillId="0" borderId="0" xfId="0" quotePrefix="1" applyFont="1" applyAlignment="1">
      <alignment horizontal="right"/>
    </xf>
    <xf numFmtId="43" fontId="7" fillId="0" borderId="0" xfId="1" applyFont="1" applyFill="1" applyBorder="1" applyProtection="1"/>
    <xf numFmtId="43" fontId="0" fillId="0" borderId="0" xfId="1" applyFont="1" applyProtection="1"/>
    <xf numFmtId="0" fontId="3" fillId="0" borderId="4" xfId="0" applyFont="1" applyBorder="1" applyAlignment="1">
      <alignment horizontal="right"/>
    </xf>
    <xf numFmtId="0" fontId="2" fillId="0" borderId="5" xfId="0" applyFont="1" applyBorder="1" applyAlignment="1">
      <alignment horizontal="right"/>
    </xf>
    <xf numFmtId="43" fontId="2" fillId="3" borderId="6" xfId="1" applyFont="1" applyFill="1" applyBorder="1" applyAlignment="1" applyProtection="1">
      <alignment horizontal="left"/>
    </xf>
    <xf numFmtId="0" fontId="3" fillId="0" borderId="0" xfId="0" applyFont="1" applyAlignment="1">
      <alignment horizontal="right"/>
    </xf>
    <xf numFmtId="0" fontId="7" fillId="2" borderId="0" xfId="0" quotePrefix="1" applyFont="1" applyFill="1" applyAlignment="1">
      <alignment horizontal="left"/>
    </xf>
    <xf numFmtId="0" fontId="3" fillId="0" borderId="0" xfId="0" applyFont="1" applyAlignment="1">
      <alignment horizontal="right" wrapText="1"/>
    </xf>
    <xf numFmtId="43" fontId="0" fillId="0" borderId="0" xfId="1" applyFont="1" applyAlignment="1" applyProtection="1">
      <alignment horizontal="center" wrapText="1"/>
    </xf>
    <xf numFmtId="43" fontId="7" fillId="3" borderId="49" xfId="1" applyFont="1" applyFill="1" applyBorder="1" applyAlignment="1" applyProtection="1">
      <alignment horizontal="centerContinuous" wrapText="1"/>
    </xf>
    <xf numFmtId="43" fontId="7" fillId="3" borderId="50" xfId="1" applyFont="1" applyFill="1" applyBorder="1" applyAlignment="1" applyProtection="1">
      <alignment horizontal="centerContinuous" wrapText="1"/>
    </xf>
    <xf numFmtId="0" fontId="13" fillId="0" borderId="0" xfId="0" applyFont="1" applyAlignment="1">
      <alignment horizontal="right"/>
    </xf>
    <xf numFmtId="41" fontId="2" fillId="3" borderId="51" xfId="0" applyNumberFormat="1" applyFont="1" applyFill="1" applyBorder="1" applyAlignment="1">
      <alignment horizontal="left"/>
    </xf>
    <xf numFmtId="43" fontId="7" fillId="3" borderId="52" xfId="1" applyFont="1" applyFill="1" applyBorder="1" applyProtection="1"/>
    <xf numFmtId="41" fontId="2" fillId="3" borderId="45" xfId="0" applyNumberFormat="1" applyFont="1" applyFill="1" applyBorder="1" applyAlignment="1">
      <alignment horizontal="left"/>
    </xf>
    <xf numFmtId="43" fontId="7" fillId="3" borderId="18" xfId="1" applyFont="1" applyFill="1" applyBorder="1" applyProtection="1"/>
    <xf numFmtId="41" fontId="2" fillId="3" borderId="53" xfId="0" applyNumberFormat="1" applyFont="1" applyFill="1" applyBorder="1" applyAlignment="1">
      <alignment horizontal="left"/>
    </xf>
    <xf numFmtId="43" fontId="7" fillId="2" borderId="54" xfId="1" applyFont="1" applyFill="1" applyBorder="1" applyProtection="1">
      <protection locked="0"/>
    </xf>
    <xf numFmtId="43" fontId="7" fillId="3" borderId="55" xfId="1" applyFont="1" applyFill="1" applyBorder="1" applyProtection="1"/>
    <xf numFmtId="41" fontId="7" fillId="4" borderId="56" xfId="0" applyNumberFormat="1" applyFont="1" applyFill="1" applyBorder="1" applyAlignment="1">
      <alignment horizontal="right"/>
    </xf>
    <xf numFmtId="43" fontId="7" fillId="4" borderId="57" xfId="1" applyFont="1" applyFill="1" applyBorder="1" applyProtection="1"/>
    <xf numFmtId="43" fontId="7" fillId="4" borderId="58" xfId="1" applyFont="1" applyFill="1" applyBorder="1" applyProtection="1"/>
    <xf numFmtId="41" fontId="5" fillId="0" borderId="0" xfId="0" applyNumberFormat="1" applyFont="1"/>
    <xf numFmtId="43" fontId="7" fillId="6" borderId="49" xfId="1" applyFont="1" applyFill="1" applyBorder="1" applyProtection="1"/>
    <xf numFmtId="43" fontId="7" fillId="6" borderId="50" xfId="1" applyFont="1" applyFill="1" applyBorder="1" applyProtection="1"/>
    <xf numFmtId="0" fontId="14" fillId="0" borderId="0" xfId="0" applyFont="1" applyAlignment="1">
      <alignment horizontal="right"/>
    </xf>
    <xf numFmtId="41" fontId="5" fillId="0" borderId="22" xfId="0" applyNumberFormat="1" applyFont="1" applyBorder="1" applyAlignment="1">
      <alignment wrapText="1"/>
    </xf>
    <xf numFmtId="43" fontId="5" fillId="2" borderId="59" xfId="1" applyFont="1" applyFill="1" applyBorder="1" applyProtection="1">
      <protection locked="0"/>
    </xf>
    <xf numFmtId="43" fontId="2" fillId="3" borderId="60" xfId="1" applyFont="1" applyFill="1" applyBorder="1" applyProtection="1"/>
    <xf numFmtId="0" fontId="11" fillId="0" borderId="0" xfId="0" applyFont="1" applyAlignment="1">
      <alignment horizontal="right" wrapText="1"/>
    </xf>
    <xf numFmtId="41" fontId="8" fillId="0" borderId="22" xfId="0" applyNumberFormat="1" applyFont="1" applyBorder="1" applyAlignment="1">
      <alignment horizontal="left"/>
    </xf>
    <xf numFmtId="41" fontId="8" fillId="0" borderId="22" xfId="0" applyNumberFormat="1" applyFont="1" applyBorder="1"/>
    <xf numFmtId="43" fontId="2" fillId="6" borderId="60" xfId="1" applyFont="1" applyFill="1" applyBorder="1" applyProtection="1"/>
    <xf numFmtId="41" fontId="8" fillId="0" borderId="22" xfId="0" quotePrefix="1" applyNumberFormat="1" applyFont="1" applyBorder="1" applyAlignment="1">
      <alignment horizontal="left"/>
    </xf>
    <xf numFmtId="0" fontId="15" fillId="0" borderId="0" xfId="0" applyFont="1" applyAlignment="1">
      <alignment horizontal="right"/>
    </xf>
    <xf numFmtId="41" fontId="16" fillId="0" borderId="22" xfId="0" quotePrefix="1" applyNumberFormat="1" applyFont="1" applyBorder="1" applyAlignment="1">
      <alignment horizontal="left"/>
    </xf>
    <xf numFmtId="43" fontId="0" fillId="0" borderId="0" xfId="1" applyFont="1" applyFill="1" applyProtection="1"/>
    <xf numFmtId="41" fontId="16" fillId="0" borderId="22" xfId="0" applyNumberFormat="1" applyFont="1" applyBorder="1" applyAlignment="1">
      <alignment horizontal="left"/>
    </xf>
    <xf numFmtId="41" fontId="16" fillId="0" borderId="22" xfId="0" applyNumberFormat="1" applyFont="1" applyBorder="1" applyAlignment="1">
      <alignment wrapText="1"/>
    </xf>
    <xf numFmtId="41" fontId="16" fillId="0" borderId="22" xfId="0" quotePrefix="1" applyNumberFormat="1" applyFont="1" applyBorder="1" applyAlignment="1">
      <alignment horizontal="left" wrapText="1"/>
    </xf>
    <xf numFmtId="41" fontId="16" fillId="0" borderId="22" xfId="0" applyNumberFormat="1" applyFont="1" applyBorder="1"/>
    <xf numFmtId="0" fontId="17" fillId="0" borderId="0" xfId="0" applyFont="1" applyAlignment="1">
      <alignment horizontal="right" wrapText="1"/>
    </xf>
    <xf numFmtId="41" fontId="18" fillId="0" borderId="22" xfId="0" quotePrefix="1" applyNumberFormat="1" applyFont="1" applyBorder="1" applyAlignment="1">
      <alignment horizontal="left" wrapText="1"/>
    </xf>
    <xf numFmtId="0" fontId="19" fillId="0" borderId="0" xfId="0" applyFont="1" applyAlignment="1">
      <alignment horizontal="right"/>
    </xf>
    <xf numFmtId="41" fontId="20" fillId="0" borderId="22" xfId="0" applyNumberFormat="1" applyFont="1" applyBorder="1"/>
    <xf numFmtId="0" fontId="21" fillId="0" borderId="0" xfId="0" applyFont="1" applyAlignment="1">
      <alignment horizontal="right"/>
    </xf>
    <xf numFmtId="41" fontId="22" fillId="0" borderId="22" xfId="0" applyNumberFormat="1" applyFont="1" applyBorder="1"/>
    <xf numFmtId="41" fontId="22" fillId="0" borderId="22" xfId="0" quotePrefix="1" applyNumberFormat="1" applyFont="1" applyBorder="1" applyAlignment="1">
      <alignment horizontal="left"/>
    </xf>
    <xf numFmtId="41" fontId="22" fillId="0" borderId="22" xfId="0" applyNumberFormat="1" applyFont="1" applyBorder="1" applyAlignment="1">
      <alignment wrapText="1"/>
    </xf>
    <xf numFmtId="41" fontId="7" fillId="4" borderId="22" xfId="0" quotePrefix="1" applyNumberFormat="1" applyFont="1" applyFill="1" applyBorder="1" applyAlignment="1">
      <alignment horizontal="right"/>
    </xf>
    <xf numFmtId="43" fontId="7" fillId="4" borderId="61" xfId="1" applyFont="1" applyFill="1" applyBorder="1" applyProtection="1"/>
    <xf numFmtId="43" fontId="7" fillId="4" borderId="62" xfId="1" applyFont="1" applyFill="1" applyBorder="1" applyProtection="1"/>
    <xf numFmtId="43" fontId="0" fillId="0" borderId="0" xfId="0" applyNumberFormat="1"/>
    <xf numFmtId="41" fontId="2" fillId="0" borderId="22" xfId="0" quotePrefix="1" applyNumberFormat="1" applyFont="1" applyBorder="1" applyAlignment="1">
      <alignment horizontal="center" wrapText="1"/>
    </xf>
    <xf numFmtId="43" fontId="9" fillId="3" borderId="47" xfId="1" applyFont="1" applyFill="1" applyBorder="1" applyProtection="1"/>
    <xf numFmtId="10" fontId="3" fillId="0" borderId="0" xfId="3" applyNumberFormat="1" applyFont="1" applyAlignment="1" applyProtection="1">
      <alignment horizontal="right"/>
    </xf>
    <xf numFmtId="43" fontId="9" fillId="2" borderId="18" xfId="1" applyFont="1" applyFill="1" applyBorder="1" applyProtection="1">
      <protection locked="0"/>
    </xf>
    <xf numFmtId="0" fontId="2" fillId="7" borderId="56" xfId="0" applyFont="1" applyFill="1" applyBorder="1" applyAlignment="1">
      <alignment horizontal="right" wrapText="1"/>
    </xf>
    <xf numFmtId="43" fontId="2" fillId="3" borderId="57" xfId="1" applyFont="1" applyFill="1" applyBorder="1" applyProtection="1"/>
    <xf numFmtId="43" fontId="2" fillId="3" borderId="58" xfId="1" applyFont="1" applyFill="1" applyBorder="1" applyProtection="1"/>
    <xf numFmtId="0" fontId="5" fillId="0" borderId="0" xfId="0" applyFont="1" applyAlignment="1">
      <alignment horizontal="right"/>
    </xf>
    <xf numFmtId="43" fontId="5" fillId="2" borderId="0" xfId="1" applyFont="1" applyFill="1" applyProtection="1">
      <protection locked="0"/>
    </xf>
    <xf numFmtId="43" fontId="5" fillId="3" borderId="0" xfId="1" applyFont="1" applyFill="1" applyProtection="1"/>
    <xf numFmtId="44" fontId="2" fillId="3" borderId="0" xfId="2" applyFont="1" applyFill="1" applyAlignment="1" applyProtection="1">
      <alignment horizontal="right"/>
    </xf>
    <xf numFmtId="0" fontId="2" fillId="0" borderId="0" xfId="0" applyFont="1" applyAlignment="1">
      <alignment horizontal="right"/>
    </xf>
    <xf numFmtId="43" fontId="7" fillId="0" borderId="0" xfId="0" applyNumberFormat="1" applyFont="1"/>
    <xf numFmtId="9" fontId="2" fillId="2" borderId="24" xfId="3" applyFont="1" applyFill="1" applyBorder="1" applyProtection="1">
      <protection locked="0"/>
    </xf>
    <xf numFmtId="0" fontId="24" fillId="0" borderId="1" xfId="0" applyFont="1" applyBorder="1" applyAlignment="1">
      <alignment horizontal="right"/>
    </xf>
    <xf numFmtId="43" fontId="7" fillId="0" borderId="2" xfId="1" applyFont="1" applyBorder="1" applyProtection="1"/>
    <xf numFmtId="43" fontId="7" fillId="0" borderId="3" xfId="1" applyFont="1" applyBorder="1" applyProtection="1"/>
    <xf numFmtId="0" fontId="24" fillId="0" borderId="63" xfId="0" applyFont="1" applyBorder="1" applyAlignment="1">
      <alignment horizontal="right"/>
    </xf>
    <xf numFmtId="43" fontId="2" fillId="0" borderId="45" xfId="1" applyFont="1" applyBorder="1" applyAlignment="1" applyProtection="1">
      <alignment horizontal="center"/>
    </xf>
    <xf numFmtId="43" fontId="2" fillId="0" borderId="64" xfId="1" applyFont="1" applyBorder="1" applyAlignment="1" applyProtection="1">
      <alignment horizontal="center"/>
    </xf>
    <xf numFmtId="0" fontId="2" fillId="0" borderId="63" xfId="0" applyFont="1" applyBorder="1" applyAlignment="1">
      <alignment horizontal="right"/>
    </xf>
    <xf numFmtId="44" fontId="2" fillId="0" borderId="0" xfId="2" applyFont="1" applyBorder="1" applyProtection="1"/>
    <xf numFmtId="44" fontId="2" fillId="0" borderId="65" xfId="2" applyFont="1" applyBorder="1" applyProtection="1"/>
    <xf numFmtId="0" fontId="5" fillId="0" borderId="63" xfId="0" applyFont="1" applyBorder="1" applyAlignment="1">
      <alignment horizontal="right"/>
    </xf>
    <xf numFmtId="44" fontId="5" fillId="0" borderId="0" xfId="2" applyFont="1" applyBorder="1" applyProtection="1"/>
    <xf numFmtId="44" fontId="5" fillId="0" borderId="65" xfId="2" applyFont="1" applyBorder="1" applyProtection="1"/>
    <xf numFmtId="0" fontId="8" fillId="0" borderId="63" xfId="0" applyFont="1" applyBorder="1" applyAlignment="1">
      <alignment horizontal="right"/>
    </xf>
    <xf numFmtId="44" fontId="8" fillId="0" borderId="0" xfId="2" applyFont="1" applyBorder="1" applyProtection="1"/>
    <xf numFmtId="44" fontId="8" fillId="0" borderId="65" xfId="2" applyFont="1" applyBorder="1" applyProtection="1"/>
    <xf numFmtId="0" fontId="16" fillId="0" borderId="63" xfId="0" applyFont="1" applyBorder="1" applyAlignment="1">
      <alignment horizontal="right"/>
    </xf>
    <xf numFmtId="44" fontId="16" fillId="0" borderId="0" xfId="2" applyFont="1" applyBorder="1" applyProtection="1"/>
    <xf numFmtId="44" fontId="16" fillId="0" borderId="65" xfId="2" applyFont="1" applyBorder="1" applyProtection="1"/>
    <xf numFmtId="0" fontId="20" fillId="0" borderId="63" xfId="0" applyFont="1" applyBorder="1" applyAlignment="1">
      <alignment horizontal="right"/>
    </xf>
    <xf numFmtId="44" fontId="20" fillId="0" borderId="0" xfId="2" applyFont="1" applyBorder="1" applyProtection="1"/>
    <xf numFmtId="0" fontId="18" fillId="0" borderId="63" xfId="0" applyFont="1" applyBorder="1" applyAlignment="1">
      <alignment horizontal="right"/>
    </xf>
    <xf numFmtId="44" fontId="18" fillId="0" borderId="0" xfId="2" applyFont="1" applyBorder="1" applyProtection="1"/>
    <xf numFmtId="44" fontId="18" fillId="0" borderId="65" xfId="2" applyFont="1" applyBorder="1" applyProtection="1"/>
    <xf numFmtId="0" fontId="25" fillId="0" borderId="63" xfId="0" applyFont="1" applyBorder="1" applyAlignment="1">
      <alignment horizontal="right"/>
    </xf>
    <xf numFmtId="44" fontId="25" fillId="0" borderId="0" xfId="2" applyFont="1" applyBorder="1" applyProtection="1"/>
    <xf numFmtId="44" fontId="25" fillId="0" borderId="65" xfId="2" applyFont="1" applyBorder="1" applyProtection="1"/>
    <xf numFmtId="0" fontId="7" fillId="0" borderId="63" xfId="0" applyFont="1" applyBorder="1"/>
    <xf numFmtId="44" fontId="2" fillId="0" borderId="56" xfId="2" applyFont="1" applyBorder="1" applyProtection="1"/>
    <xf numFmtId="43" fontId="2" fillId="0" borderId="66" xfId="1" applyFont="1" applyBorder="1" applyProtection="1"/>
    <xf numFmtId="0" fontId="23" fillId="4" borderId="63" xfId="0" applyFont="1" applyFill="1" applyBorder="1" applyAlignment="1">
      <alignment horizontal="right"/>
    </xf>
    <xf numFmtId="44" fontId="2" fillId="4" borderId="0" xfId="2" applyFont="1" applyFill="1" applyBorder="1" applyProtection="1"/>
    <xf numFmtId="44" fontId="3" fillId="4" borderId="65" xfId="1" applyNumberFormat="1" applyFont="1" applyFill="1" applyBorder="1" applyProtection="1"/>
    <xf numFmtId="0" fontId="7" fillId="0" borderId="4" xfId="0" applyFont="1" applyBorder="1"/>
    <xf numFmtId="43" fontId="7" fillId="0" borderId="5" xfId="1" applyFont="1" applyBorder="1" applyProtection="1"/>
    <xf numFmtId="43" fontId="7" fillId="0" borderId="6" xfId="1" applyFont="1" applyBorder="1" applyProtection="1"/>
    <xf numFmtId="0" fontId="2" fillId="0" borderId="4" xfId="0" applyFont="1" applyBorder="1" applyAlignment="1">
      <alignment horizontal="right" wrapText="1"/>
    </xf>
    <xf numFmtId="0" fontId="7" fillId="2" borderId="0" xfId="0" applyFont="1" applyFill="1" applyAlignment="1">
      <alignment horizontal="left"/>
    </xf>
    <xf numFmtId="43" fontId="7" fillId="2" borderId="0" xfId="1" applyFont="1" applyFill="1" applyAlignment="1" applyProtection="1"/>
    <xf numFmtId="0" fontId="7" fillId="0" borderId="5" xfId="0" applyFont="1" applyBorder="1" applyAlignment="1">
      <alignment horizontal="center" wrapText="1"/>
    </xf>
    <xf numFmtId="41" fontId="5" fillId="0" borderId="0" xfId="0" applyNumberFormat="1" applyFont="1" applyAlignment="1">
      <alignment wrapText="1"/>
    </xf>
    <xf numFmtId="43" fontId="26" fillId="3" borderId="67" xfId="1" applyFont="1" applyFill="1" applyBorder="1" applyAlignment="1" applyProtection="1">
      <alignment horizontal="center"/>
    </xf>
    <xf numFmtId="41" fontId="2" fillId="3" borderId="22" xfId="0" applyNumberFormat="1" applyFont="1" applyFill="1" applyBorder="1" applyAlignment="1">
      <alignment horizontal="left" wrapText="1"/>
    </xf>
    <xf numFmtId="43" fontId="7" fillId="3" borderId="68" xfId="1" applyFont="1" applyFill="1" applyBorder="1" applyAlignment="1" applyProtection="1">
      <alignment horizontal="center" wrapText="1"/>
    </xf>
    <xf numFmtId="41" fontId="2" fillId="2" borderId="22" xfId="0" applyNumberFormat="1" applyFont="1" applyFill="1" applyBorder="1" applyAlignment="1" applyProtection="1">
      <alignment wrapText="1"/>
      <protection locked="0"/>
    </xf>
    <xf numFmtId="43" fontId="7" fillId="2" borderId="69" xfId="1" applyFont="1" applyFill="1" applyBorder="1" applyProtection="1">
      <protection locked="0"/>
    </xf>
    <xf numFmtId="41" fontId="2" fillId="2" borderId="22" xfId="0" quotePrefix="1" applyNumberFormat="1" applyFont="1" applyFill="1" applyBorder="1" applyAlignment="1" applyProtection="1">
      <alignment horizontal="left" wrapText="1"/>
      <protection locked="0"/>
    </xf>
    <xf numFmtId="41" fontId="2" fillId="3" borderId="22" xfId="0" applyNumberFormat="1" applyFont="1" applyFill="1" applyBorder="1" applyAlignment="1">
      <alignment horizontal="right" wrapText="1"/>
    </xf>
    <xf numFmtId="43" fontId="7" fillId="3" borderId="70" xfId="1" applyFont="1" applyFill="1" applyBorder="1" applyProtection="1"/>
    <xf numFmtId="41" fontId="2" fillId="4" borderId="22" xfId="0" quotePrefix="1" applyNumberFormat="1" applyFont="1" applyFill="1" applyBorder="1" applyAlignment="1">
      <alignment horizontal="left" wrapText="1"/>
    </xf>
    <xf numFmtId="43" fontId="7" fillId="4" borderId="69" xfId="1" applyFont="1" applyFill="1" applyBorder="1" applyProtection="1"/>
    <xf numFmtId="0" fontId="2" fillId="3" borderId="56" xfId="0" quotePrefix="1" applyFont="1" applyFill="1" applyBorder="1" applyAlignment="1">
      <alignment horizontal="right" wrapText="1"/>
    </xf>
    <xf numFmtId="43" fontId="2" fillId="3" borderId="70" xfId="1" applyFont="1" applyFill="1" applyBorder="1" applyProtection="1"/>
    <xf numFmtId="0" fontId="7" fillId="0" borderId="0" xfId="0" applyFont="1" applyAlignment="1">
      <alignment wrapText="1"/>
    </xf>
    <xf numFmtId="43" fontId="1" fillId="0" borderId="0" xfId="1" applyProtection="1"/>
    <xf numFmtId="0" fontId="0" fillId="2" borderId="0" xfId="0" applyFill="1"/>
    <xf numFmtId="0" fontId="2" fillId="0" borderId="0" xfId="0" applyFont="1" applyAlignment="1">
      <alignment wrapText="1"/>
    </xf>
    <xf numFmtId="43" fontId="2" fillId="0" borderId="0" xfId="1" applyFont="1" applyProtection="1"/>
    <xf numFmtId="0" fontId="13" fillId="0" borderId="0" xfId="0" applyFont="1"/>
    <xf numFmtId="0" fontId="2" fillId="0" borderId="0" xfId="0" applyFont="1" applyAlignment="1">
      <alignment horizontal="right" wrapText="1"/>
    </xf>
    <xf numFmtId="43" fontId="2" fillId="0" borderId="0" xfId="1" applyFont="1" applyFill="1" applyBorder="1" applyAlignment="1" applyProtection="1">
      <alignment horizontal="left"/>
    </xf>
    <xf numFmtId="43" fontId="2" fillId="0" borderId="0" xfId="1" applyFont="1" applyFill="1" applyBorder="1" applyAlignment="1" applyProtection="1"/>
    <xf numFmtId="9" fontId="2" fillId="0" borderId="0" xfId="3" applyFont="1" applyFill="1" applyBorder="1" applyProtection="1">
      <protection locked="0"/>
    </xf>
    <xf numFmtId="0" fontId="20" fillId="0" borderId="65" xfId="2" applyNumberFormat="1" applyFont="1" applyBorder="1" applyProtection="1"/>
    <xf numFmtId="0" fontId="2" fillId="0" borderId="0" xfId="0" quotePrefix="1" applyFont="1" applyAlignment="1">
      <alignment horizontal="left"/>
    </xf>
    <xf numFmtId="0" fontId="5" fillId="2" borderId="5" xfId="0" applyFont="1" applyFill="1" applyBorder="1" applyAlignment="1" applyProtection="1">
      <alignment horizontal="left" wrapText="1"/>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43" fontId="5" fillId="2" borderId="7" xfId="1" applyFont="1" applyFill="1" applyBorder="1" applyAlignment="1" applyProtection="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2" fillId="0" borderId="1" xfId="0" applyFont="1" applyBorder="1" applyAlignment="1">
      <alignment horizontal="left"/>
    </xf>
    <xf numFmtId="0" fontId="0" fillId="0" borderId="2" xfId="0" applyBorder="1" applyAlignment="1">
      <alignment horizontal="left"/>
    </xf>
    <xf numFmtId="0" fontId="0" fillId="0" borderId="3" xfId="0" applyBorder="1"/>
    <xf numFmtId="0" fontId="8" fillId="2" borderId="0" xfId="0" applyFont="1" applyFill="1" applyAlignment="1">
      <alignment horizontal="left" wrapText="1"/>
    </xf>
    <xf numFmtId="0" fontId="11" fillId="2" borderId="0" xfId="0" applyFont="1" applyFill="1" applyAlignment="1">
      <alignment wrapText="1"/>
    </xf>
    <xf numFmtId="0" fontId="2" fillId="0" borderId="2" xfId="0" applyFont="1" applyBorder="1" applyAlignment="1">
      <alignment horizontal="left"/>
    </xf>
    <xf numFmtId="0" fontId="2" fillId="0" borderId="3" xfId="0" applyFont="1" applyBorder="1" applyAlignment="1">
      <alignment horizontal="left"/>
    </xf>
    <xf numFmtId="43" fontId="2" fillId="3" borderId="5" xfId="1" applyFont="1" applyFill="1" applyBorder="1" applyAlignment="1" applyProtection="1">
      <alignment horizontal="left"/>
    </xf>
    <xf numFmtId="43" fontId="2" fillId="3" borderId="6" xfId="1" applyFont="1" applyFill="1" applyBorder="1" applyAlignment="1" applyProtection="1">
      <alignment horizontal="left"/>
    </xf>
    <xf numFmtId="0" fontId="2" fillId="0" borderId="1" xfId="0" applyFont="1" applyBorder="1" applyAlignment="1">
      <alignment horizontal="left" wrapText="1"/>
    </xf>
    <xf numFmtId="0" fontId="2" fillId="0" borderId="3" xfId="0" applyFont="1" applyBorder="1" applyAlignment="1">
      <alignment horizontal="left" wrapText="1"/>
    </xf>
    <xf numFmtId="0" fontId="7" fillId="0" borderId="2" xfId="0" applyFont="1" applyBorder="1" applyAlignment="1">
      <alignment horizontal="left"/>
    </xf>
    <xf numFmtId="0" fontId="7" fillId="0" borderId="3" xfId="0" applyFont="1" applyBorder="1" applyAlignment="1">
      <alignment horizontal="left"/>
    </xf>
    <xf numFmtId="43" fontId="2" fillId="3" borderId="5" xfId="1" applyFont="1" applyFill="1" applyBorder="1" applyAlignment="1" applyProtection="1"/>
    <xf numFmtId="43" fontId="2" fillId="3" borderId="6" xfId="1" applyFont="1" applyFill="1" applyBorder="1" applyAlignment="1" applyProtection="1"/>
    <xf numFmtId="0" fontId="2" fillId="0" borderId="0" xfId="0" applyFont="1" applyAlignment="1">
      <alignment horizontal="justify" wrapText="1"/>
    </xf>
    <xf numFmtId="0" fontId="13" fillId="0" borderId="0" xfId="0" applyFont="1" applyAlignment="1">
      <alignment horizontal="justify"/>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523875</xdr:colOff>
      <xdr:row>2</xdr:row>
      <xdr:rowOff>161925</xdr:rowOff>
    </xdr:from>
    <xdr:to>
      <xdr:col>5</xdr:col>
      <xdr:colOff>409575</xdr:colOff>
      <xdr:row>9</xdr:row>
      <xdr:rowOff>238125</xdr:rowOff>
    </xdr:to>
    <xdr:sp macro="" textlink="">
      <xdr:nvSpPr>
        <xdr:cNvPr id="2" name="WordArt 1">
          <a:extLst>
            <a:ext uri="{FF2B5EF4-FFF2-40B4-BE49-F238E27FC236}">
              <a16:creationId xmlns:a16="http://schemas.microsoft.com/office/drawing/2014/main" id="{DEE96047-2772-4475-9E0B-B296BD33B537}"/>
            </a:ext>
          </a:extLst>
        </xdr:cNvPr>
        <xdr:cNvSpPr>
          <a:spLocks noChangeArrowheads="1" noChangeShapeType="1" noTextEdit="1"/>
        </xdr:cNvSpPr>
      </xdr:nvSpPr>
      <xdr:spPr bwMode="auto">
        <a:xfrm>
          <a:off x="523875" y="628650"/>
          <a:ext cx="8248650" cy="1333500"/>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en-US" sz="3600" kern="10" spc="0">
              <a:ln w="9525">
                <a:solidFill>
                  <a:srgbClr val="000000"/>
                </a:solidFill>
                <a:round/>
                <a:headEnd/>
                <a:tailEnd/>
              </a:ln>
              <a:solidFill>
                <a:srgbClr val="000000"/>
              </a:solidFill>
              <a:effectLst/>
              <a:latin typeface="Arial Black" panose="020B0A04020102020204" pitchFamily="34" charset="0"/>
            </a:rPr>
            <a:t>Adult Residential Budget Worksheet Only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552450</xdr:colOff>
      <xdr:row>4</xdr:row>
      <xdr:rowOff>76200</xdr:rowOff>
    </xdr:from>
    <xdr:to>
      <xdr:col>5</xdr:col>
      <xdr:colOff>981075</xdr:colOff>
      <xdr:row>8</xdr:row>
      <xdr:rowOff>419100</xdr:rowOff>
    </xdr:to>
    <xdr:sp macro="" textlink="">
      <xdr:nvSpPr>
        <xdr:cNvPr id="2" name="WordArt 1">
          <a:extLst>
            <a:ext uri="{FF2B5EF4-FFF2-40B4-BE49-F238E27FC236}">
              <a16:creationId xmlns:a16="http://schemas.microsoft.com/office/drawing/2014/main" id="{6D8398B5-832C-4F7E-BD41-F1561323D423}"/>
            </a:ext>
          </a:extLst>
        </xdr:cNvPr>
        <xdr:cNvSpPr>
          <a:spLocks noChangeArrowheads="1" noChangeShapeType="1" noTextEdit="1"/>
        </xdr:cNvSpPr>
      </xdr:nvSpPr>
      <xdr:spPr bwMode="auto">
        <a:xfrm>
          <a:off x="552450" y="1162050"/>
          <a:ext cx="7296150" cy="1228725"/>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en-US" sz="3600" kern="10" spc="0">
              <a:ln w="9525">
                <a:solidFill>
                  <a:srgbClr val="000000"/>
                </a:solidFill>
                <a:round/>
                <a:headEnd/>
                <a:tailEnd/>
              </a:ln>
              <a:solidFill>
                <a:srgbClr val="000000"/>
              </a:solidFill>
              <a:effectLst/>
              <a:latin typeface="Arial Black" panose="020B0A04020102020204" pitchFamily="34" charset="0"/>
            </a:rPr>
            <a:t>Adult Residential Budget Worksheet Only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333375</xdr:colOff>
      <xdr:row>4</xdr:row>
      <xdr:rowOff>0</xdr:rowOff>
    </xdr:from>
    <xdr:to>
      <xdr:col>1</xdr:col>
      <xdr:colOff>6781800</xdr:colOff>
      <xdr:row>5</xdr:row>
      <xdr:rowOff>57150</xdr:rowOff>
    </xdr:to>
    <xdr:sp macro="" textlink="">
      <xdr:nvSpPr>
        <xdr:cNvPr id="2" name="WordArt 1">
          <a:extLst>
            <a:ext uri="{FF2B5EF4-FFF2-40B4-BE49-F238E27FC236}">
              <a16:creationId xmlns:a16="http://schemas.microsoft.com/office/drawing/2014/main" id="{2D484D3C-06DD-476E-B59F-C386B981C8F9}"/>
            </a:ext>
          </a:extLst>
        </xdr:cNvPr>
        <xdr:cNvSpPr>
          <a:spLocks noChangeArrowheads="1" noChangeShapeType="1" noTextEdit="1"/>
        </xdr:cNvSpPr>
      </xdr:nvSpPr>
      <xdr:spPr bwMode="auto">
        <a:xfrm>
          <a:off x="1381125" y="1352550"/>
          <a:ext cx="4257675" cy="1123950"/>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en-US" sz="3600" kern="10" spc="0">
              <a:ln w="9525">
                <a:solidFill>
                  <a:srgbClr val="000000"/>
                </a:solidFill>
                <a:round/>
                <a:headEnd/>
                <a:tailEnd/>
              </a:ln>
              <a:solidFill>
                <a:srgbClr val="000000"/>
              </a:solidFill>
              <a:effectLst/>
              <a:latin typeface="Arial Black" panose="020B0A04020102020204" pitchFamily="34" charset="0"/>
            </a:rPr>
            <a:t>Adult Residential Budget Worksheet Only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3</xdr:row>
      <xdr:rowOff>142875</xdr:rowOff>
    </xdr:from>
    <xdr:to>
      <xdr:col>1</xdr:col>
      <xdr:colOff>704850</xdr:colOff>
      <xdr:row>10</xdr:row>
      <xdr:rowOff>19050</xdr:rowOff>
    </xdr:to>
    <xdr:sp macro="" textlink="">
      <xdr:nvSpPr>
        <xdr:cNvPr id="2" name="WordArt 1">
          <a:extLst>
            <a:ext uri="{FF2B5EF4-FFF2-40B4-BE49-F238E27FC236}">
              <a16:creationId xmlns:a16="http://schemas.microsoft.com/office/drawing/2014/main" id="{02A1B048-1B26-4202-A96F-AEA188262865}"/>
            </a:ext>
          </a:extLst>
        </xdr:cNvPr>
        <xdr:cNvSpPr>
          <a:spLocks noChangeArrowheads="1" noChangeShapeType="1" noTextEdit="1"/>
        </xdr:cNvSpPr>
      </xdr:nvSpPr>
      <xdr:spPr bwMode="auto">
        <a:xfrm>
          <a:off x="66675" y="1543050"/>
          <a:ext cx="5610225" cy="876300"/>
        </a:xfrm>
        <a:prstGeom prst="rect">
          <a:avLst/>
        </a:prstGeom>
        <a:extLst>
          <a:ext uri="{AF507438-7753-43E0-B8FC-AC1667EBCBE1}">
            <a14:hiddenEffects xmlns:a14="http://schemas.microsoft.com/office/drawing/2010/main">
              <a:effectLst/>
            </a14:hiddenEffects>
          </a:ext>
        </a:extLst>
      </xdr:spPr>
      <xdr:txBody>
        <a:bodyPr wrap="none" fromWordArt="1">
          <a:prstTxWarp prst="textSlantUp">
            <a:avLst>
              <a:gd name="adj" fmla="val 55556"/>
            </a:avLst>
          </a:prstTxWarp>
        </a:bodyPr>
        <a:lstStyle/>
        <a:p>
          <a:pPr algn="ctr" rtl="0">
            <a:buNone/>
          </a:pPr>
          <a:r>
            <a:rPr lang="en-US" sz="3600" kern="10" spc="0">
              <a:ln w="9525">
                <a:solidFill>
                  <a:srgbClr val="000000"/>
                </a:solidFill>
                <a:round/>
                <a:headEnd/>
                <a:tailEnd/>
              </a:ln>
              <a:solidFill>
                <a:srgbClr val="000000"/>
              </a:solidFill>
              <a:effectLst/>
              <a:latin typeface="Arial Black" panose="020B0A04020102020204" pitchFamily="34" charset="0"/>
            </a:rPr>
            <a:t>Adult Residential Budget Worksheet Only</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10</xdr:row>
      <xdr:rowOff>47625</xdr:rowOff>
    </xdr:from>
    <xdr:to>
      <xdr:col>9</xdr:col>
      <xdr:colOff>647700</xdr:colOff>
      <xdr:row>43</xdr:row>
      <xdr:rowOff>180975</xdr:rowOff>
    </xdr:to>
    <xdr:sp macro="" textlink="" fLocksText="0">
      <xdr:nvSpPr>
        <xdr:cNvPr id="2" name="Text Box 1">
          <a:extLst>
            <a:ext uri="{FF2B5EF4-FFF2-40B4-BE49-F238E27FC236}">
              <a16:creationId xmlns:a16="http://schemas.microsoft.com/office/drawing/2014/main" id="{D66A0AFE-9AEF-45CB-B37A-C2B71F3BEDBA}"/>
            </a:ext>
          </a:extLst>
        </xdr:cNvPr>
        <xdr:cNvSpPr txBox="1">
          <a:spLocks noChangeArrowheads="1"/>
        </xdr:cNvSpPr>
      </xdr:nvSpPr>
      <xdr:spPr bwMode="auto">
        <a:xfrm>
          <a:off x="76200" y="3676650"/>
          <a:ext cx="6858000" cy="6419850"/>
        </a:xfrm>
        <a:prstGeom prst="rect">
          <a:avLst/>
        </a:prstGeom>
        <a:solidFill>
          <a:srgbClr xmlns:mc="http://schemas.openxmlformats.org/markup-compatibility/2006" xmlns:a14="http://schemas.microsoft.com/office/drawing/2010/main" val="99CCFF" mc:Ignorable="a14" a14:legacySpreadsheetColorIndex="44"/>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a:p>
          <a:pPr algn="l" rtl="0">
            <a:defRPr sz="1000"/>
          </a:pPr>
          <a:endParaRPr lang="en-US" sz="1200" b="0" i="0" u="none" strike="noStrike" baseline="0">
            <a:solidFill>
              <a:srgbClr val="000000"/>
            </a:solidFill>
            <a:latin typeface="Arial"/>
            <a:cs typeface="Aria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acinecounty-my.sharepoint.com/personal/lisa_meyer_racinecounty_com/Documents/Desktop/Worksheet_Residential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TE &amp; Salary Allocation"/>
      <sheetName val="2. Benefit Allocation"/>
      <sheetName val="3. Total Expense Summary"/>
      <sheetName val="4. Equipment_Other Detail"/>
      <sheetName val="5.  Budget Narrative"/>
      <sheetName val="Utility Worksheet"/>
      <sheetName val="Revision History"/>
    </sheetNames>
    <sheetDataSet>
      <sheetData sheetId="0">
        <row r="2">
          <cell r="B2" t="str">
            <v>Enter Your Agency Name Here</v>
          </cell>
          <cell r="C2"/>
          <cell r="D2"/>
          <cell r="E2"/>
        </row>
        <row r="8">
          <cell r="C8" t="str">
            <v>Enter Program Name Here</v>
          </cell>
        </row>
      </sheetData>
      <sheetData sheetId="1"/>
      <sheetData sheetId="2"/>
      <sheetData sheetId="3"/>
      <sheetData sheetId="4"/>
      <sheetData sheetId="5">
        <row r="4">
          <cell r="B4" t="str">
            <v>071114</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13AE6-81BE-44B6-92F9-009599B75F68}">
  <dimension ref="A1:I31"/>
  <sheetViews>
    <sheetView workbookViewId="0">
      <selection activeCell="A5" sqref="A5"/>
    </sheetView>
  </sheetViews>
  <sheetFormatPr defaultColWidth="24.5703125" defaultRowHeight="15.75" x14ac:dyDescent="0.25"/>
  <cols>
    <col min="1" max="1" width="42.85546875" style="13" customWidth="1"/>
    <col min="2" max="2" width="33" style="13" customWidth="1"/>
    <col min="3" max="3" width="19.140625" style="12" customWidth="1"/>
    <col min="4" max="4" width="12.85546875" style="12" customWidth="1"/>
    <col min="5" max="5" width="17.5703125" style="12" customWidth="1"/>
    <col min="6" max="6" width="20.85546875" style="12" customWidth="1"/>
    <col min="7" max="7" width="12.140625" style="12" customWidth="1"/>
    <col min="8" max="8" width="14.5703125" style="12" customWidth="1"/>
    <col min="9" max="9" width="4.42578125" customWidth="1"/>
    <col min="10" max="16384" width="24.5703125" style="13"/>
  </cols>
  <sheetData>
    <row r="1" spans="1:9" s="7" customFormat="1" ht="18" x14ac:dyDescent="0.25">
      <c r="A1" s="1" t="s">
        <v>95</v>
      </c>
      <c r="B1" s="2"/>
      <c r="C1" s="3"/>
      <c r="D1" s="3"/>
      <c r="E1" s="4"/>
      <c r="F1" s="5"/>
      <c r="G1" s="6"/>
    </row>
    <row r="2" spans="1:9" s="7" customFormat="1" ht="18.75" thickBot="1" x14ac:dyDescent="0.3">
      <c r="A2" s="8" t="s">
        <v>0</v>
      </c>
      <c r="B2" s="219" t="s">
        <v>1</v>
      </c>
      <c r="C2" s="220"/>
      <c r="D2" s="220"/>
      <c r="E2" s="221"/>
      <c r="F2" s="6"/>
      <c r="G2" s="6"/>
      <c r="H2" s="6"/>
    </row>
    <row r="4" spans="1:9" ht="18" x14ac:dyDescent="0.25">
      <c r="A4" s="9" t="s">
        <v>2</v>
      </c>
      <c r="B4" s="10"/>
      <c r="C4" s="11"/>
      <c r="D4" s="11"/>
      <c r="E4" s="11"/>
      <c r="H4"/>
      <c r="I4" s="13"/>
    </row>
    <row r="5" spans="1:9" x14ac:dyDescent="0.25">
      <c r="A5" s="218" t="s">
        <v>101</v>
      </c>
    </row>
    <row r="6" spans="1:9" x14ac:dyDescent="0.25">
      <c r="A6" s="218"/>
    </row>
    <row r="7" spans="1:9" x14ac:dyDescent="0.25">
      <c r="B7" s="12"/>
      <c r="C7"/>
      <c r="D7"/>
      <c r="E7"/>
      <c r="F7"/>
      <c r="G7" s="13"/>
      <c r="H7" s="13"/>
      <c r="I7" s="13"/>
    </row>
    <row r="8" spans="1:9" s="14" customFormat="1" ht="16.5" thickBot="1" x14ac:dyDescent="0.3">
      <c r="C8"/>
      <c r="D8"/>
      <c r="E8"/>
      <c r="F8" s="15"/>
    </row>
    <row r="9" spans="1:9" s="14" customFormat="1" ht="17.25" thickTop="1" thickBot="1" x14ac:dyDescent="0.3">
      <c r="A9"/>
      <c r="B9"/>
      <c r="C9" s="222" t="s">
        <v>3</v>
      </c>
      <c r="D9" s="223"/>
      <c r="E9" s="223"/>
      <c r="F9" s="224"/>
    </row>
    <row r="10" spans="1:9" s="14" customFormat="1" ht="48.75" thickTop="1" thickBot="1" x14ac:dyDescent="0.3">
      <c r="A10" s="16" t="s">
        <v>4</v>
      </c>
      <c r="B10" s="17" t="s">
        <v>5</v>
      </c>
      <c r="C10" s="18" t="s">
        <v>6</v>
      </c>
      <c r="D10" s="19" t="s">
        <v>7</v>
      </c>
      <c r="E10" s="20" t="s">
        <v>8</v>
      </c>
      <c r="F10" s="21" t="s">
        <v>9</v>
      </c>
    </row>
    <row r="11" spans="1:9" ht="16.5" thickTop="1" x14ac:dyDescent="0.25">
      <c r="A11" s="22"/>
      <c r="B11" s="23"/>
      <c r="C11" s="24">
        <f>SUM(D11:E11)</f>
        <v>0</v>
      </c>
      <c r="D11" s="25"/>
      <c r="E11" s="26"/>
      <c r="F11" s="27">
        <f t="shared" ref="F11:F28" si="0">+B11*C11</f>
        <v>0</v>
      </c>
      <c r="G11" s="13"/>
      <c r="H11" s="13"/>
      <c r="I11" s="13"/>
    </row>
    <row r="12" spans="1:9" x14ac:dyDescent="0.25">
      <c r="A12" s="28"/>
      <c r="B12" s="29"/>
      <c r="C12" s="24">
        <f t="shared" ref="C12:C28" si="1">SUM(D12:E12)</f>
        <v>0</v>
      </c>
      <c r="D12" s="30"/>
      <c r="E12" s="31"/>
      <c r="F12" s="27">
        <f t="shared" si="0"/>
        <v>0</v>
      </c>
      <c r="G12" s="13"/>
      <c r="H12" s="13"/>
      <c r="I12" s="13"/>
    </row>
    <row r="13" spans="1:9" x14ac:dyDescent="0.25">
      <c r="A13" s="28"/>
      <c r="B13" s="29"/>
      <c r="C13" s="24">
        <f t="shared" si="1"/>
        <v>0</v>
      </c>
      <c r="D13" s="30"/>
      <c r="E13" s="31"/>
      <c r="F13" s="27">
        <f t="shared" si="0"/>
        <v>0</v>
      </c>
      <c r="G13" s="13"/>
      <c r="H13" s="13"/>
      <c r="I13" s="13"/>
    </row>
    <row r="14" spans="1:9" x14ac:dyDescent="0.25">
      <c r="A14" s="28"/>
      <c r="B14" s="29"/>
      <c r="C14" s="24">
        <f t="shared" si="1"/>
        <v>0</v>
      </c>
      <c r="D14" s="30"/>
      <c r="E14" s="31"/>
      <c r="F14" s="27">
        <f t="shared" si="0"/>
        <v>0</v>
      </c>
      <c r="G14" s="13"/>
      <c r="H14" s="13"/>
      <c r="I14" s="13"/>
    </row>
    <row r="15" spans="1:9" x14ac:dyDescent="0.25">
      <c r="A15" s="28"/>
      <c r="B15" s="29"/>
      <c r="C15" s="24">
        <f t="shared" si="1"/>
        <v>0</v>
      </c>
      <c r="D15" s="30"/>
      <c r="E15" s="31"/>
      <c r="F15" s="27">
        <f t="shared" si="0"/>
        <v>0</v>
      </c>
      <c r="G15" s="13"/>
      <c r="H15" s="13"/>
      <c r="I15" s="13"/>
    </row>
    <row r="16" spans="1:9" x14ac:dyDescent="0.25">
      <c r="A16" s="28"/>
      <c r="B16" s="29"/>
      <c r="C16" s="24">
        <f t="shared" si="1"/>
        <v>0</v>
      </c>
      <c r="D16" s="30"/>
      <c r="E16" s="31"/>
      <c r="F16" s="27">
        <f t="shared" si="0"/>
        <v>0</v>
      </c>
      <c r="G16" s="13"/>
      <c r="H16" s="13"/>
      <c r="I16" s="13"/>
    </row>
    <row r="17" spans="1:9" x14ac:dyDescent="0.25">
      <c r="A17" s="28"/>
      <c r="B17" s="29"/>
      <c r="C17" s="24">
        <f t="shared" si="1"/>
        <v>0</v>
      </c>
      <c r="D17" s="30"/>
      <c r="E17" s="31"/>
      <c r="F17" s="27">
        <f t="shared" si="0"/>
        <v>0</v>
      </c>
      <c r="G17" s="13"/>
      <c r="H17" s="13"/>
      <c r="I17" s="13"/>
    </row>
    <row r="18" spans="1:9" x14ac:dyDescent="0.25">
      <c r="A18" s="28"/>
      <c r="B18" s="29"/>
      <c r="C18" s="24">
        <f t="shared" si="1"/>
        <v>0</v>
      </c>
      <c r="D18" s="30"/>
      <c r="E18" s="31"/>
      <c r="F18" s="27">
        <f t="shared" si="0"/>
        <v>0</v>
      </c>
      <c r="G18" s="13"/>
      <c r="H18" s="13"/>
      <c r="I18" s="13"/>
    </row>
    <row r="19" spans="1:9" x14ac:dyDescent="0.25">
      <c r="A19" s="28"/>
      <c r="B19" s="29"/>
      <c r="C19" s="24">
        <f t="shared" si="1"/>
        <v>0</v>
      </c>
      <c r="D19" s="30"/>
      <c r="E19" s="31"/>
      <c r="F19" s="27">
        <f t="shared" si="0"/>
        <v>0</v>
      </c>
      <c r="G19" s="13"/>
      <c r="H19" s="13"/>
      <c r="I19" s="13"/>
    </row>
    <row r="20" spans="1:9" x14ac:dyDescent="0.25">
      <c r="A20" s="28"/>
      <c r="B20" s="29"/>
      <c r="C20" s="24">
        <f t="shared" si="1"/>
        <v>0</v>
      </c>
      <c r="D20" s="30"/>
      <c r="E20" s="31"/>
      <c r="F20" s="27">
        <f t="shared" si="0"/>
        <v>0</v>
      </c>
      <c r="G20" s="13"/>
      <c r="H20" s="13"/>
      <c r="I20" s="13"/>
    </row>
    <row r="21" spans="1:9" x14ac:dyDescent="0.25">
      <c r="A21" s="28"/>
      <c r="B21" s="29"/>
      <c r="C21" s="24">
        <f t="shared" si="1"/>
        <v>0</v>
      </c>
      <c r="D21" s="30"/>
      <c r="E21" s="31"/>
      <c r="F21" s="27">
        <f t="shared" si="0"/>
        <v>0</v>
      </c>
      <c r="G21" s="13"/>
      <c r="H21" s="13"/>
      <c r="I21" s="13"/>
    </row>
    <row r="22" spans="1:9" x14ac:dyDescent="0.25">
      <c r="A22" s="28"/>
      <c r="B22" s="29"/>
      <c r="C22" s="24">
        <f t="shared" si="1"/>
        <v>0</v>
      </c>
      <c r="D22" s="30"/>
      <c r="E22" s="31"/>
      <c r="F22" s="27">
        <f t="shared" si="0"/>
        <v>0</v>
      </c>
      <c r="G22" s="13"/>
      <c r="H22" s="13"/>
      <c r="I22" s="13"/>
    </row>
    <row r="23" spans="1:9" x14ac:dyDescent="0.25">
      <c r="A23" s="28"/>
      <c r="B23" s="29"/>
      <c r="C23" s="24">
        <f t="shared" si="1"/>
        <v>0</v>
      </c>
      <c r="D23" s="30"/>
      <c r="E23" s="31"/>
      <c r="F23" s="27">
        <f t="shared" si="0"/>
        <v>0</v>
      </c>
      <c r="G23" s="13"/>
      <c r="H23" s="13"/>
      <c r="I23" s="13"/>
    </row>
    <row r="24" spans="1:9" x14ac:dyDescent="0.25">
      <c r="A24" s="28"/>
      <c r="B24" s="29"/>
      <c r="C24" s="24">
        <f t="shared" si="1"/>
        <v>0</v>
      </c>
      <c r="D24" s="30"/>
      <c r="E24" s="31"/>
      <c r="F24" s="27">
        <f t="shared" si="0"/>
        <v>0</v>
      </c>
      <c r="G24" s="13"/>
      <c r="H24" s="13"/>
      <c r="I24" s="13"/>
    </row>
    <row r="25" spans="1:9" x14ac:dyDescent="0.25">
      <c r="A25" s="28"/>
      <c r="B25" s="29"/>
      <c r="C25" s="24">
        <f t="shared" si="1"/>
        <v>0</v>
      </c>
      <c r="D25" s="30"/>
      <c r="E25" s="31"/>
      <c r="F25" s="27">
        <f t="shared" si="0"/>
        <v>0</v>
      </c>
      <c r="G25" s="13"/>
      <c r="H25" s="13"/>
      <c r="I25" s="13"/>
    </row>
    <row r="26" spans="1:9" x14ac:dyDescent="0.25">
      <c r="A26" s="28"/>
      <c r="B26" s="29"/>
      <c r="C26" s="24">
        <f t="shared" si="1"/>
        <v>0</v>
      </c>
      <c r="D26" s="30"/>
      <c r="E26" s="31"/>
      <c r="F26" s="27">
        <f t="shared" si="0"/>
        <v>0</v>
      </c>
      <c r="G26" s="13"/>
      <c r="H26" s="13"/>
      <c r="I26" s="13"/>
    </row>
    <row r="27" spans="1:9" x14ac:dyDescent="0.25">
      <c r="A27" s="28"/>
      <c r="B27" s="29"/>
      <c r="C27" s="24">
        <f t="shared" si="1"/>
        <v>0</v>
      </c>
      <c r="D27" s="30"/>
      <c r="E27" s="31"/>
      <c r="F27" s="27">
        <f t="shared" si="0"/>
        <v>0</v>
      </c>
      <c r="G27" s="13"/>
      <c r="H27" s="13"/>
      <c r="I27" s="13"/>
    </row>
    <row r="28" spans="1:9" x14ac:dyDescent="0.25">
      <c r="A28" s="28"/>
      <c r="B28" s="29"/>
      <c r="C28" s="24">
        <f t="shared" si="1"/>
        <v>0</v>
      </c>
      <c r="D28" s="30"/>
      <c r="E28" s="31"/>
      <c r="F28" s="27">
        <f t="shared" si="0"/>
        <v>0</v>
      </c>
      <c r="G28" s="13"/>
      <c r="H28" s="13"/>
      <c r="I28" s="13"/>
    </row>
    <row r="29" spans="1:9" ht="16.5" thickBot="1" x14ac:dyDescent="0.3">
      <c r="A29" s="32" t="s">
        <v>10</v>
      </c>
      <c r="B29" s="33">
        <f>SUM(B10:B28)</f>
        <v>0</v>
      </c>
      <c r="C29" s="34">
        <f>SUM(C11:C28)</f>
        <v>0</v>
      </c>
      <c r="D29" s="35">
        <f>SUM(D11:D28)</f>
        <v>0</v>
      </c>
      <c r="E29" s="36">
        <f>SUM(E11:E28)</f>
        <v>0</v>
      </c>
      <c r="F29" s="37">
        <f>SUM(F11:F28)</f>
        <v>0</v>
      </c>
      <c r="G29" s="13"/>
      <c r="H29" s="13"/>
      <c r="I29" s="13"/>
    </row>
    <row r="30" spans="1:9" ht="16.5" thickTop="1" x14ac:dyDescent="0.25"/>
    <row r="31" spans="1:9" x14ac:dyDescent="0.25">
      <c r="B31" s="38"/>
      <c r="C31" s="39"/>
      <c r="D31" s="40"/>
    </row>
  </sheetData>
  <mergeCells count="2">
    <mergeCell ref="B2:E2"/>
    <mergeCell ref="C9:F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EC69B-C221-4CA3-9FC2-E875F08B14E9}">
  <dimension ref="A1:L43"/>
  <sheetViews>
    <sheetView workbookViewId="0">
      <selection activeCell="A4" sqref="A4"/>
    </sheetView>
  </sheetViews>
  <sheetFormatPr defaultColWidth="24.5703125" defaultRowHeight="15.75" x14ac:dyDescent="0.25"/>
  <cols>
    <col min="1" max="1" width="30.42578125" style="13" customWidth="1"/>
    <col min="2" max="2" width="21.42578125" style="13" customWidth="1"/>
    <col min="3" max="3" width="14.85546875" style="52" customWidth="1"/>
    <col min="4" max="4" width="17.140625" style="52" customWidth="1"/>
    <col min="5" max="5" width="19.140625" style="52" customWidth="1"/>
    <col min="6" max="6" width="22.28515625" style="52" customWidth="1"/>
    <col min="7" max="7" width="19.5703125" style="52" customWidth="1"/>
    <col min="8" max="8" width="20.7109375" style="52" customWidth="1"/>
    <col min="9" max="9" width="13.85546875" style="52" customWidth="1"/>
    <col min="10" max="10" width="31.140625" style="52" bestFit="1" customWidth="1"/>
    <col min="11" max="11" width="12.7109375" style="52" customWidth="1"/>
    <col min="12" max="12" width="3.28515625" customWidth="1"/>
    <col min="13" max="16384" width="24.5703125" style="13"/>
  </cols>
  <sheetData>
    <row r="1" spans="1:12" s="7" customFormat="1" ht="18" x14ac:dyDescent="0.25">
      <c r="A1" s="225" t="s">
        <v>96</v>
      </c>
      <c r="B1" s="226"/>
      <c r="C1" s="226"/>
      <c r="D1" s="226"/>
      <c r="E1" s="227"/>
      <c r="F1" s="41"/>
      <c r="G1" s="42"/>
      <c r="H1" s="42"/>
      <c r="I1" s="42"/>
      <c r="J1" s="42"/>
      <c r="K1" s="42"/>
    </row>
    <row r="2" spans="1:12" s="7" customFormat="1" ht="18.75" thickBot="1" x14ac:dyDescent="0.3">
      <c r="A2" s="43" t="s">
        <v>0</v>
      </c>
      <c r="B2" s="44" t="str">
        <f>+'[1]1. FTE &amp; Salary Allocation'!B2</f>
        <v>Enter Your Agency Name Here</v>
      </c>
      <c r="C2" s="45"/>
      <c r="D2" s="46"/>
      <c r="E2" s="47"/>
      <c r="F2" s="42"/>
      <c r="G2" s="42"/>
      <c r="H2" s="42"/>
      <c r="I2" s="42"/>
      <c r="J2" s="42"/>
      <c r="K2" s="42"/>
    </row>
    <row r="3" spans="1:12" ht="18" x14ac:dyDescent="0.25">
      <c r="A3" s="48" t="s">
        <v>11</v>
      </c>
      <c r="B3" s="49"/>
      <c r="C3" s="50"/>
      <c r="D3" s="51"/>
      <c r="E3" s="50"/>
    </row>
    <row r="4" spans="1:12" x14ac:dyDescent="0.25">
      <c r="A4" s="218" t="s">
        <v>101</v>
      </c>
      <c r="C4" s="54"/>
      <c r="D4" s="55"/>
    </row>
    <row r="5" spans="1:12" x14ac:dyDescent="0.25">
      <c r="A5" s="228" t="s">
        <v>12</v>
      </c>
      <c r="B5" s="229"/>
      <c r="C5" s="229"/>
      <c r="D5" s="229"/>
      <c r="E5" s="229"/>
    </row>
    <row r="6" spans="1:12" x14ac:dyDescent="0.25">
      <c r="A6" s="53"/>
      <c r="C6" s="54"/>
      <c r="D6" s="55"/>
    </row>
    <row r="7" spans="1:12" ht="16.5" thickBot="1" x14ac:dyDescent="0.3"/>
    <row r="8" spans="1:12" ht="18.75" thickTop="1" x14ac:dyDescent="0.25">
      <c r="B8" s="56"/>
      <c r="C8" s="57" t="s">
        <v>13</v>
      </c>
      <c r="D8" s="58"/>
      <c r="E8" s="58"/>
      <c r="F8" s="58"/>
      <c r="G8" s="58"/>
      <c r="H8" s="58"/>
      <c r="I8" s="59"/>
      <c r="J8" s="60" t="str">
        <f>+'[1]1. FTE &amp; Salary Allocation'!C8</f>
        <v>Enter Program Name Here</v>
      </c>
      <c r="K8"/>
      <c r="L8" s="13"/>
    </row>
    <row r="9" spans="1:12" s="14" customFormat="1" ht="61.5" thickBot="1" x14ac:dyDescent="0.3">
      <c r="A9" s="61" t="s">
        <v>14</v>
      </c>
      <c r="B9" s="62" t="s">
        <v>15</v>
      </c>
      <c r="C9" s="63" t="s">
        <v>16</v>
      </c>
      <c r="D9" s="63" t="s">
        <v>17</v>
      </c>
      <c r="E9" s="64" t="s">
        <v>18</v>
      </c>
      <c r="F9" s="63" t="s">
        <v>19</v>
      </c>
      <c r="G9" s="65" t="s">
        <v>20</v>
      </c>
      <c r="H9" s="66" t="s">
        <v>21</v>
      </c>
      <c r="I9" s="67" t="s">
        <v>22</v>
      </c>
      <c r="J9" s="68" t="s">
        <v>23</v>
      </c>
    </row>
    <row r="10" spans="1:12" ht="36" customHeight="1" thickBot="1" x14ac:dyDescent="0.25">
      <c r="A10" s="69">
        <f>'1. FTE &amp; Salary Allocation'!A11</f>
        <v>0</v>
      </c>
      <c r="B10" s="70">
        <f>'1. FTE &amp; Salary Allocation'!B11</f>
        <v>0</v>
      </c>
      <c r="C10" s="71">
        <f t="shared" ref="C10:C27" si="0">+B10*0.0765</f>
        <v>0</v>
      </c>
      <c r="D10" s="72"/>
      <c r="E10" s="72"/>
      <c r="F10" s="72"/>
      <c r="G10" s="73"/>
      <c r="H10" s="74"/>
      <c r="I10" s="75">
        <f>SUM(C10:H10)</f>
        <v>0</v>
      </c>
      <c r="J10" s="76">
        <f>+I10*'1. FTE &amp; Salary Allocation'!C11</f>
        <v>0</v>
      </c>
      <c r="K10" s="13"/>
      <c r="L10" s="13"/>
    </row>
    <row r="11" spans="1:12" ht="36" customHeight="1" thickBot="1" x14ac:dyDescent="0.25">
      <c r="A11" s="69">
        <f>'1. FTE &amp; Salary Allocation'!A12</f>
        <v>0</v>
      </c>
      <c r="B11" s="70">
        <f>'1. FTE &amp; Salary Allocation'!B12</f>
        <v>0</v>
      </c>
      <c r="C11" s="77">
        <f t="shared" si="0"/>
        <v>0</v>
      </c>
      <c r="D11" s="78"/>
      <c r="E11" s="78"/>
      <c r="F11" s="78"/>
      <c r="G11" s="79"/>
      <c r="H11" s="80"/>
      <c r="I11" s="81">
        <f>SUM(C11:H11)</f>
        <v>0</v>
      </c>
      <c r="J11" s="76">
        <f>+I11*'1. FTE &amp; Salary Allocation'!C12</f>
        <v>0</v>
      </c>
      <c r="K11" s="13"/>
      <c r="L11" s="13"/>
    </row>
    <row r="12" spans="1:12" ht="36" customHeight="1" thickBot="1" x14ac:dyDescent="0.25">
      <c r="A12" s="69">
        <f>'1. FTE &amp; Salary Allocation'!A13</f>
        <v>0</v>
      </c>
      <c r="B12" s="70">
        <f>'1. FTE &amp; Salary Allocation'!B13</f>
        <v>0</v>
      </c>
      <c r="C12" s="77">
        <f t="shared" si="0"/>
        <v>0</v>
      </c>
      <c r="D12" s="78"/>
      <c r="E12" s="78"/>
      <c r="F12" s="78"/>
      <c r="G12" s="79"/>
      <c r="H12" s="80"/>
      <c r="I12" s="81">
        <f>SUM(C12:H12)</f>
        <v>0</v>
      </c>
      <c r="J12" s="76">
        <f>+I12*'1. FTE &amp; Salary Allocation'!C13</f>
        <v>0</v>
      </c>
      <c r="K12" s="13"/>
      <c r="L12" s="13"/>
    </row>
    <row r="13" spans="1:12" ht="36" customHeight="1" thickBot="1" x14ac:dyDescent="0.25">
      <c r="A13" s="69">
        <f>'1. FTE &amp; Salary Allocation'!A14</f>
        <v>0</v>
      </c>
      <c r="B13" s="70">
        <f>'1. FTE &amp; Salary Allocation'!B14</f>
        <v>0</v>
      </c>
      <c r="C13" s="77">
        <f t="shared" si="0"/>
        <v>0</v>
      </c>
      <c r="D13" s="78"/>
      <c r="E13" s="78"/>
      <c r="F13" s="78"/>
      <c r="G13" s="79"/>
      <c r="H13" s="80"/>
      <c r="I13" s="81">
        <f t="shared" ref="I13:I27" si="1">SUM(C13:H13)</f>
        <v>0</v>
      </c>
      <c r="J13" s="76">
        <f>+I13*'1. FTE &amp; Salary Allocation'!C14</f>
        <v>0</v>
      </c>
      <c r="K13" s="13"/>
      <c r="L13" s="13"/>
    </row>
    <row r="14" spans="1:12" ht="36" customHeight="1" thickBot="1" x14ac:dyDescent="0.25">
      <c r="A14" s="69">
        <f>'1. FTE &amp; Salary Allocation'!A15</f>
        <v>0</v>
      </c>
      <c r="B14" s="70">
        <f>'1. FTE &amp; Salary Allocation'!B15</f>
        <v>0</v>
      </c>
      <c r="C14" s="77">
        <f t="shared" si="0"/>
        <v>0</v>
      </c>
      <c r="D14" s="78"/>
      <c r="E14" s="78"/>
      <c r="F14" s="78"/>
      <c r="G14" s="79"/>
      <c r="H14" s="80"/>
      <c r="I14" s="81">
        <f t="shared" si="1"/>
        <v>0</v>
      </c>
      <c r="J14" s="76">
        <f>+I14*'1. FTE &amp; Salary Allocation'!C15</f>
        <v>0</v>
      </c>
      <c r="K14" s="13"/>
      <c r="L14" s="13"/>
    </row>
    <row r="15" spans="1:12" ht="36" customHeight="1" thickBot="1" x14ac:dyDescent="0.25">
      <c r="A15" s="69">
        <f>'1. FTE &amp; Salary Allocation'!A16</f>
        <v>0</v>
      </c>
      <c r="B15" s="70">
        <f>'1. FTE &amp; Salary Allocation'!B16</f>
        <v>0</v>
      </c>
      <c r="C15" s="77">
        <f t="shared" si="0"/>
        <v>0</v>
      </c>
      <c r="D15" s="78"/>
      <c r="E15" s="78"/>
      <c r="F15" s="78"/>
      <c r="G15" s="79"/>
      <c r="H15" s="80"/>
      <c r="I15" s="81">
        <f t="shared" si="1"/>
        <v>0</v>
      </c>
      <c r="J15" s="76">
        <f>+I15*'1. FTE &amp; Salary Allocation'!C16</f>
        <v>0</v>
      </c>
      <c r="K15" s="13"/>
      <c r="L15" s="13"/>
    </row>
    <row r="16" spans="1:12" ht="36" customHeight="1" thickBot="1" x14ac:dyDescent="0.25">
      <c r="A16" s="69">
        <f>'1. FTE &amp; Salary Allocation'!A17</f>
        <v>0</v>
      </c>
      <c r="B16" s="70">
        <f>'1. FTE &amp; Salary Allocation'!B17</f>
        <v>0</v>
      </c>
      <c r="C16" s="77">
        <f t="shared" si="0"/>
        <v>0</v>
      </c>
      <c r="D16" s="78"/>
      <c r="E16" s="78"/>
      <c r="F16" s="78"/>
      <c r="G16" s="79"/>
      <c r="H16" s="80"/>
      <c r="I16" s="81">
        <f t="shared" si="1"/>
        <v>0</v>
      </c>
      <c r="J16" s="76">
        <f>+I16*'1. FTE &amp; Salary Allocation'!C17</f>
        <v>0</v>
      </c>
      <c r="K16" s="13"/>
      <c r="L16" s="13"/>
    </row>
    <row r="17" spans="1:12" ht="36" customHeight="1" thickBot="1" x14ac:dyDescent="0.25">
      <c r="A17" s="69">
        <f>'1. FTE &amp; Salary Allocation'!A18</f>
        <v>0</v>
      </c>
      <c r="B17" s="70">
        <f>'1. FTE &amp; Salary Allocation'!B18</f>
        <v>0</v>
      </c>
      <c r="C17" s="77">
        <f t="shared" si="0"/>
        <v>0</v>
      </c>
      <c r="D17" s="78"/>
      <c r="E17" s="78"/>
      <c r="F17" s="78"/>
      <c r="G17" s="79"/>
      <c r="H17" s="80"/>
      <c r="I17" s="81">
        <f t="shared" si="1"/>
        <v>0</v>
      </c>
      <c r="J17" s="76">
        <f>+I17*'1. FTE &amp; Salary Allocation'!C18</f>
        <v>0</v>
      </c>
      <c r="K17" s="13"/>
      <c r="L17" s="13"/>
    </row>
    <row r="18" spans="1:12" ht="36" customHeight="1" thickBot="1" x14ac:dyDescent="0.25">
      <c r="A18" s="69">
        <f>'1. FTE &amp; Salary Allocation'!A19</f>
        <v>0</v>
      </c>
      <c r="B18" s="70">
        <f>'1. FTE &amp; Salary Allocation'!B19</f>
        <v>0</v>
      </c>
      <c r="C18" s="77">
        <f t="shared" si="0"/>
        <v>0</v>
      </c>
      <c r="D18" s="78"/>
      <c r="E18" s="78"/>
      <c r="F18" s="78"/>
      <c r="G18" s="79"/>
      <c r="H18" s="80"/>
      <c r="I18" s="81">
        <f t="shared" si="1"/>
        <v>0</v>
      </c>
      <c r="J18" s="76">
        <f>+I18*'1. FTE &amp; Salary Allocation'!C19</f>
        <v>0</v>
      </c>
      <c r="K18" s="13"/>
      <c r="L18" s="13"/>
    </row>
    <row r="19" spans="1:12" ht="36" customHeight="1" thickBot="1" x14ac:dyDescent="0.25">
      <c r="A19" s="69">
        <f>'1. FTE &amp; Salary Allocation'!A20</f>
        <v>0</v>
      </c>
      <c r="B19" s="70">
        <f>'1. FTE &amp; Salary Allocation'!B20</f>
        <v>0</v>
      </c>
      <c r="C19" s="77">
        <f t="shared" si="0"/>
        <v>0</v>
      </c>
      <c r="D19" s="78"/>
      <c r="E19" s="78"/>
      <c r="F19" s="78"/>
      <c r="G19" s="79"/>
      <c r="H19" s="80"/>
      <c r="I19" s="81">
        <f t="shared" si="1"/>
        <v>0</v>
      </c>
      <c r="J19" s="76">
        <f>+I19*'1. FTE &amp; Salary Allocation'!C20</f>
        <v>0</v>
      </c>
      <c r="K19" s="13"/>
      <c r="L19" s="13"/>
    </row>
    <row r="20" spans="1:12" ht="36" customHeight="1" thickBot="1" x14ac:dyDescent="0.25">
      <c r="A20" s="69">
        <f>'1. FTE &amp; Salary Allocation'!A21</f>
        <v>0</v>
      </c>
      <c r="B20" s="70">
        <f>'1. FTE &amp; Salary Allocation'!B21</f>
        <v>0</v>
      </c>
      <c r="C20" s="77">
        <f t="shared" si="0"/>
        <v>0</v>
      </c>
      <c r="D20" s="78"/>
      <c r="E20" s="78"/>
      <c r="F20" s="78"/>
      <c r="G20" s="79"/>
      <c r="H20" s="80"/>
      <c r="I20" s="81">
        <f t="shared" si="1"/>
        <v>0</v>
      </c>
      <c r="J20" s="76">
        <f>+I20*'1. FTE &amp; Salary Allocation'!C21</f>
        <v>0</v>
      </c>
      <c r="K20" s="13"/>
      <c r="L20" s="13"/>
    </row>
    <row r="21" spans="1:12" ht="36" customHeight="1" thickBot="1" x14ac:dyDescent="0.25">
      <c r="A21" s="69">
        <f>'1. FTE &amp; Salary Allocation'!A22</f>
        <v>0</v>
      </c>
      <c r="B21" s="70">
        <f>'1. FTE &amp; Salary Allocation'!B22</f>
        <v>0</v>
      </c>
      <c r="C21" s="77">
        <f t="shared" si="0"/>
        <v>0</v>
      </c>
      <c r="D21" s="78"/>
      <c r="E21" s="78"/>
      <c r="F21" s="78"/>
      <c r="G21" s="79"/>
      <c r="H21" s="80"/>
      <c r="I21" s="81">
        <f t="shared" si="1"/>
        <v>0</v>
      </c>
      <c r="J21" s="76">
        <f>+I21*'1. FTE &amp; Salary Allocation'!C22</f>
        <v>0</v>
      </c>
      <c r="K21" s="13"/>
      <c r="L21" s="13"/>
    </row>
    <row r="22" spans="1:12" ht="36" customHeight="1" thickBot="1" x14ac:dyDescent="0.25">
      <c r="A22" s="69">
        <f>'1. FTE &amp; Salary Allocation'!A23</f>
        <v>0</v>
      </c>
      <c r="B22" s="70">
        <f>'1. FTE &amp; Salary Allocation'!B23</f>
        <v>0</v>
      </c>
      <c r="C22" s="77">
        <f t="shared" si="0"/>
        <v>0</v>
      </c>
      <c r="D22" s="78"/>
      <c r="E22" s="78"/>
      <c r="F22" s="78"/>
      <c r="G22" s="79"/>
      <c r="H22" s="80"/>
      <c r="I22" s="81">
        <f t="shared" si="1"/>
        <v>0</v>
      </c>
      <c r="J22" s="76">
        <f>+I22*'1. FTE &amp; Salary Allocation'!C23</f>
        <v>0</v>
      </c>
      <c r="K22" s="13"/>
      <c r="L22" s="13"/>
    </row>
    <row r="23" spans="1:12" ht="36" customHeight="1" thickBot="1" x14ac:dyDescent="0.25">
      <c r="A23" s="69">
        <f>'1. FTE &amp; Salary Allocation'!A24</f>
        <v>0</v>
      </c>
      <c r="B23" s="70">
        <f>'1. FTE &amp; Salary Allocation'!B24</f>
        <v>0</v>
      </c>
      <c r="C23" s="77">
        <f t="shared" si="0"/>
        <v>0</v>
      </c>
      <c r="D23" s="78"/>
      <c r="E23" s="78"/>
      <c r="F23" s="78"/>
      <c r="G23" s="79"/>
      <c r="H23" s="80"/>
      <c r="I23" s="81">
        <f t="shared" si="1"/>
        <v>0</v>
      </c>
      <c r="J23" s="76">
        <f>+I23*'1. FTE &amp; Salary Allocation'!C24</f>
        <v>0</v>
      </c>
      <c r="K23" s="13"/>
      <c r="L23" s="13"/>
    </row>
    <row r="24" spans="1:12" ht="36" customHeight="1" thickBot="1" x14ac:dyDescent="0.25">
      <c r="A24" s="69">
        <f>'1. FTE &amp; Salary Allocation'!A25</f>
        <v>0</v>
      </c>
      <c r="B24" s="70">
        <f>'1. FTE &amp; Salary Allocation'!B25</f>
        <v>0</v>
      </c>
      <c r="C24" s="77">
        <f t="shared" si="0"/>
        <v>0</v>
      </c>
      <c r="D24" s="78"/>
      <c r="E24" s="78"/>
      <c r="F24" s="78"/>
      <c r="G24" s="79"/>
      <c r="H24" s="80"/>
      <c r="I24" s="81">
        <f t="shared" si="1"/>
        <v>0</v>
      </c>
      <c r="J24" s="76">
        <f>+I24*'1. FTE &amp; Salary Allocation'!C25</f>
        <v>0</v>
      </c>
      <c r="K24" s="13"/>
      <c r="L24" s="13"/>
    </row>
    <row r="25" spans="1:12" ht="36" customHeight="1" thickBot="1" x14ac:dyDescent="0.25">
      <c r="A25" s="69">
        <f>'1. FTE &amp; Salary Allocation'!A26</f>
        <v>0</v>
      </c>
      <c r="B25" s="70">
        <f>'1. FTE &amp; Salary Allocation'!B26</f>
        <v>0</v>
      </c>
      <c r="C25" s="77">
        <f t="shared" si="0"/>
        <v>0</v>
      </c>
      <c r="D25" s="78"/>
      <c r="E25" s="78"/>
      <c r="F25" s="78"/>
      <c r="G25" s="79"/>
      <c r="H25" s="80"/>
      <c r="I25" s="81">
        <f t="shared" si="1"/>
        <v>0</v>
      </c>
      <c r="J25" s="76">
        <f>+I25*'1. FTE &amp; Salary Allocation'!C26</f>
        <v>0</v>
      </c>
      <c r="K25" s="13"/>
      <c r="L25" s="13"/>
    </row>
    <row r="26" spans="1:12" ht="36" customHeight="1" thickBot="1" x14ac:dyDescent="0.25">
      <c r="A26" s="69">
        <f>'1. FTE &amp; Salary Allocation'!A27</f>
        <v>0</v>
      </c>
      <c r="B26" s="70">
        <f>'1. FTE &amp; Salary Allocation'!B27</f>
        <v>0</v>
      </c>
      <c r="C26" s="77">
        <f t="shared" si="0"/>
        <v>0</v>
      </c>
      <c r="D26" s="78"/>
      <c r="E26" s="78"/>
      <c r="F26" s="78"/>
      <c r="G26" s="79"/>
      <c r="H26" s="80"/>
      <c r="I26" s="81">
        <f t="shared" si="1"/>
        <v>0</v>
      </c>
      <c r="J26" s="76">
        <f>+I26*'1. FTE &amp; Salary Allocation'!C27</f>
        <v>0</v>
      </c>
      <c r="K26" s="13"/>
      <c r="L26" s="13"/>
    </row>
    <row r="27" spans="1:12" ht="36" customHeight="1" x14ac:dyDescent="0.2">
      <c r="A27" s="69">
        <f>'1. FTE &amp; Salary Allocation'!A28</f>
        <v>0</v>
      </c>
      <c r="B27" s="70">
        <f>'1. FTE &amp; Salary Allocation'!B28</f>
        <v>0</v>
      </c>
      <c r="C27" s="77">
        <f t="shared" si="0"/>
        <v>0</v>
      </c>
      <c r="D27" s="78"/>
      <c r="E27" s="78"/>
      <c r="F27" s="78"/>
      <c r="G27" s="79"/>
      <c r="H27" s="80"/>
      <c r="I27" s="81">
        <f t="shared" si="1"/>
        <v>0</v>
      </c>
      <c r="J27" s="76">
        <f>+I27*'1. FTE &amp; Salary Allocation'!C28</f>
        <v>0</v>
      </c>
      <c r="K27" s="13"/>
      <c r="L27" s="13"/>
    </row>
    <row r="28" spans="1:12" x14ac:dyDescent="0.25">
      <c r="A28" s="82" t="s">
        <v>24</v>
      </c>
      <c r="B28" s="83">
        <f>SUM(B10:B27)</f>
        <v>0</v>
      </c>
      <c r="C28" s="84">
        <f>SUM(C10:C27)</f>
        <v>0</v>
      </c>
      <c r="D28" s="84">
        <f>SUM(D10:D27)</f>
        <v>0</v>
      </c>
      <c r="E28" s="84">
        <f>SUM(E10:E27)</f>
        <v>0</v>
      </c>
      <c r="F28" s="84">
        <f>SUM(F10:F27)</f>
        <v>0</v>
      </c>
      <c r="G28" s="85"/>
      <c r="H28" s="84">
        <f>SUM(H10:H27)</f>
        <v>0</v>
      </c>
      <c r="I28" s="86">
        <f>SUM(I10:I27)</f>
        <v>0</v>
      </c>
      <c r="J28" s="86">
        <f>SUM(J10:J27)</f>
        <v>0</v>
      </c>
      <c r="K28" s="13"/>
      <c r="L28" s="13"/>
    </row>
    <row r="29" spans="1:12" x14ac:dyDescent="0.25">
      <c r="A29" s="87"/>
      <c r="C29" s="88"/>
      <c r="D29" s="88"/>
      <c r="E29" s="88"/>
      <c r="F29" s="88"/>
      <c r="G29" s="88"/>
      <c r="H29" s="88"/>
      <c r="I29" s="88"/>
      <c r="J29" s="88"/>
      <c r="K29" s="88"/>
    </row>
    <row r="30" spans="1:12" x14ac:dyDescent="0.25">
      <c r="E30"/>
    </row>
    <row r="31" spans="1:12" x14ac:dyDescent="0.25">
      <c r="E31"/>
    </row>
    <row r="32" spans="1:12"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sheetData>
  <mergeCells count="2">
    <mergeCell ref="A1:E1"/>
    <mergeCell ref="A5:E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25579-DEA9-46D9-8F60-FE3B5E500CBB}">
  <dimension ref="A1:J67"/>
  <sheetViews>
    <sheetView tabSelected="1" topLeftCell="A30" workbookViewId="0">
      <selection activeCell="H36" sqref="H36"/>
    </sheetView>
  </sheetViews>
  <sheetFormatPr defaultColWidth="21" defaultRowHeight="15.75" x14ac:dyDescent="0.25"/>
  <cols>
    <col min="1" max="1" width="15.7109375" style="93" customWidth="1"/>
    <col min="2" max="2" width="68.85546875" style="13" customWidth="1"/>
    <col min="3" max="3" width="20.28515625" style="52" customWidth="1"/>
    <col min="4" max="4" width="16.7109375" style="52" customWidth="1"/>
    <col min="5" max="5" width="18" style="52" customWidth="1"/>
    <col min="6" max="6" width="13" style="52" customWidth="1"/>
    <col min="7" max="7" width="36.42578125" style="52" customWidth="1"/>
    <col min="8" max="8" width="17" style="52" customWidth="1"/>
    <col min="9" max="9" width="4.5703125" style="89" customWidth="1"/>
    <col min="10" max="10" width="21" style="52"/>
    <col min="11" max="16384" width="21" style="13"/>
  </cols>
  <sheetData>
    <row r="1" spans="1:10" ht="24" customHeight="1" x14ac:dyDescent="0.25">
      <c r="A1" s="225" t="s">
        <v>97</v>
      </c>
      <c r="B1" s="230"/>
      <c r="C1" s="230"/>
      <c r="D1" s="231"/>
      <c r="E1" s="41"/>
    </row>
    <row r="2" spans="1:10" ht="19.5" customHeight="1" thickBot="1" x14ac:dyDescent="0.3">
      <c r="A2" s="90"/>
      <c r="B2" s="91" t="s">
        <v>0</v>
      </c>
      <c r="C2" s="232">
        <f>'[1]1. FTE &amp; Salary Allocation'!B2:E2</f>
        <v>0</v>
      </c>
      <c r="D2" s="233"/>
      <c r="E2" s="42"/>
    </row>
    <row r="3" spans="1:10" ht="18" x14ac:dyDescent="0.25">
      <c r="B3" s="94" t="s">
        <v>25</v>
      </c>
      <c r="C3" s="50"/>
      <c r="D3" s="50"/>
      <c r="E3" s="54"/>
    </row>
    <row r="4" spans="1:10" ht="39" customHeight="1" x14ac:dyDescent="0.25">
      <c r="B4" s="218" t="s">
        <v>101</v>
      </c>
      <c r="C4" s="54"/>
      <c r="D4" s="54"/>
      <c r="E4" s="54"/>
    </row>
    <row r="5" spans="1:10" s="14" customFormat="1" ht="51.75" customHeight="1" thickBot="1" x14ac:dyDescent="0.3">
      <c r="A5" s="95"/>
      <c r="C5" s="97" t="s">
        <v>26</v>
      </c>
      <c r="D5" s="98" t="s">
        <v>27</v>
      </c>
      <c r="E5" s="96"/>
    </row>
    <row r="6" spans="1:10" x14ac:dyDescent="0.25">
      <c r="A6" s="99" t="s">
        <v>28</v>
      </c>
      <c r="B6" s="100" t="s">
        <v>29</v>
      </c>
      <c r="C6" s="101">
        <f>+'1. FTE &amp; Salary Allocation'!F29</f>
        <v>0</v>
      </c>
      <c r="D6" s="75">
        <f>+C6</f>
        <v>0</v>
      </c>
      <c r="E6" s="89"/>
      <c r="G6" s="13"/>
      <c r="H6" s="13"/>
      <c r="I6" s="13"/>
      <c r="J6" s="13"/>
    </row>
    <row r="7" spans="1:10" x14ac:dyDescent="0.25">
      <c r="A7" s="99" t="s">
        <v>28</v>
      </c>
      <c r="B7" s="102" t="s">
        <v>30</v>
      </c>
      <c r="C7" s="103">
        <f>+'2. Benefit Allocation'!J28</f>
        <v>0</v>
      </c>
      <c r="D7" s="81">
        <f>+C7</f>
        <v>0</v>
      </c>
      <c r="E7" s="89"/>
      <c r="G7" s="13"/>
      <c r="H7" s="13"/>
      <c r="I7" s="13"/>
      <c r="J7" s="13"/>
    </row>
    <row r="8" spans="1:10" x14ac:dyDescent="0.25">
      <c r="A8" s="99" t="s">
        <v>28</v>
      </c>
      <c r="B8" s="104" t="s">
        <v>31</v>
      </c>
      <c r="C8" s="105"/>
      <c r="D8" s="106">
        <f>+C8</f>
        <v>0</v>
      </c>
      <c r="E8" s="89"/>
      <c r="G8" s="13"/>
      <c r="H8" s="13"/>
      <c r="I8" s="13"/>
      <c r="J8" s="13"/>
    </row>
    <row r="9" spans="1:10" x14ac:dyDescent="0.25">
      <c r="A9" s="99" t="s">
        <v>28</v>
      </c>
      <c r="B9" s="104" t="s">
        <v>32</v>
      </c>
      <c r="C9" s="105"/>
      <c r="D9" s="106">
        <f>+C9</f>
        <v>0</v>
      </c>
      <c r="E9" s="89"/>
      <c r="G9" s="13"/>
      <c r="H9" s="13"/>
      <c r="I9" s="13"/>
      <c r="J9" s="13"/>
    </row>
    <row r="10" spans="1:10" ht="16.5" thickBot="1" x14ac:dyDescent="0.3">
      <c r="B10" s="107" t="s">
        <v>33</v>
      </c>
      <c r="C10" s="108">
        <f>SUM(C6:C9)</f>
        <v>0</v>
      </c>
      <c r="D10" s="109">
        <f>SUM(D6:D9)</f>
        <v>0</v>
      </c>
      <c r="E10" s="89"/>
      <c r="G10" s="13"/>
      <c r="H10" s="13"/>
      <c r="I10" s="13"/>
      <c r="J10" s="13"/>
    </row>
    <row r="11" spans="1:10" ht="16.5" thickTop="1" x14ac:dyDescent="0.25">
      <c r="B11" s="110" t="s">
        <v>34</v>
      </c>
      <c r="C11" s="111"/>
      <c r="D11" s="112"/>
      <c r="E11" s="89"/>
      <c r="G11" s="13"/>
      <c r="H11" s="13"/>
      <c r="I11" s="13"/>
      <c r="J11" s="13"/>
    </row>
    <row r="12" spans="1:10" x14ac:dyDescent="0.25">
      <c r="A12" s="113" t="s">
        <v>35</v>
      </c>
      <c r="B12" s="114" t="s">
        <v>36</v>
      </c>
      <c r="C12" s="115"/>
      <c r="D12" s="116">
        <f>+C12</f>
        <v>0</v>
      </c>
      <c r="E12" s="89"/>
      <c r="G12" s="13"/>
      <c r="H12" s="13"/>
      <c r="I12" s="13"/>
      <c r="J12" s="13"/>
    </row>
    <row r="13" spans="1:10" x14ac:dyDescent="0.25">
      <c r="A13" s="113" t="s">
        <v>35</v>
      </c>
      <c r="B13" s="114" t="s">
        <v>37</v>
      </c>
      <c r="C13" s="115"/>
      <c r="D13" s="116">
        <f>+C13</f>
        <v>0</v>
      </c>
      <c r="E13" s="89"/>
      <c r="G13" s="13"/>
      <c r="H13" s="13"/>
      <c r="I13" s="13"/>
      <c r="J13" s="13"/>
    </row>
    <row r="14" spans="1:10" ht="27" customHeight="1" x14ac:dyDescent="0.25">
      <c r="A14" s="117" t="s">
        <v>38</v>
      </c>
      <c r="B14" s="118" t="s">
        <v>39</v>
      </c>
      <c r="C14" s="115"/>
      <c r="D14" s="116">
        <f>+C14</f>
        <v>0</v>
      </c>
      <c r="E14" s="89"/>
      <c r="G14" s="13"/>
      <c r="H14" s="13"/>
      <c r="I14" s="13"/>
      <c r="J14" s="13"/>
    </row>
    <row r="15" spans="1:10" ht="27" customHeight="1" x14ac:dyDescent="0.25">
      <c r="A15" s="117" t="s">
        <v>38</v>
      </c>
      <c r="B15" s="119" t="s">
        <v>40</v>
      </c>
      <c r="C15" s="115"/>
      <c r="D15" s="116">
        <f t="shared" ref="D15:D20" si="0">+C15</f>
        <v>0</v>
      </c>
      <c r="E15" s="89"/>
      <c r="G15" s="13"/>
      <c r="H15" s="13"/>
      <c r="I15" s="13"/>
      <c r="J15" s="13"/>
    </row>
    <row r="16" spans="1:10" ht="27" customHeight="1" x14ac:dyDescent="0.25">
      <c r="A16" s="117" t="s">
        <v>38</v>
      </c>
      <c r="B16" s="119" t="s">
        <v>41</v>
      </c>
      <c r="C16" s="115"/>
      <c r="D16" s="116">
        <f t="shared" si="0"/>
        <v>0</v>
      </c>
      <c r="E16" s="89"/>
      <c r="G16" s="13"/>
      <c r="H16" s="13"/>
      <c r="I16" s="13"/>
      <c r="J16" s="13"/>
    </row>
    <row r="17" spans="1:10" ht="27" customHeight="1" x14ac:dyDescent="0.25">
      <c r="A17" s="117" t="s">
        <v>38</v>
      </c>
      <c r="B17" s="119" t="s">
        <v>42</v>
      </c>
      <c r="C17" s="115"/>
      <c r="D17" s="116">
        <f t="shared" si="0"/>
        <v>0</v>
      </c>
      <c r="E17" s="89"/>
      <c r="G17" s="13"/>
      <c r="H17" s="13"/>
      <c r="I17" s="13"/>
      <c r="J17" s="13"/>
    </row>
    <row r="18" spans="1:10" ht="27" customHeight="1" x14ac:dyDescent="0.25">
      <c r="A18" s="117" t="s">
        <v>38</v>
      </c>
      <c r="B18" s="119" t="s">
        <v>43</v>
      </c>
      <c r="C18" s="115"/>
      <c r="D18" s="116">
        <f t="shared" si="0"/>
        <v>0</v>
      </c>
      <c r="E18" s="89"/>
      <c r="G18" s="13"/>
      <c r="H18" s="13"/>
      <c r="I18" s="13"/>
      <c r="J18" s="13"/>
    </row>
    <row r="19" spans="1:10" ht="27" customHeight="1" x14ac:dyDescent="0.25">
      <c r="A19" s="117" t="s">
        <v>38</v>
      </c>
      <c r="B19" s="121" t="s">
        <v>44</v>
      </c>
      <c r="C19" s="115"/>
      <c r="D19" s="116">
        <f>+C19</f>
        <v>0</v>
      </c>
      <c r="E19" s="89"/>
      <c r="G19" s="13"/>
      <c r="H19" s="13"/>
      <c r="I19" s="13"/>
      <c r="J19" s="13"/>
    </row>
    <row r="20" spans="1:10" ht="27" customHeight="1" x14ac:dyDescent="0.25">
      <c r="A20" s="117" t="s">
        <v>38</v>
      </c>
      <c r="B20" s="119" t="s">
        <v>45</v>
      </c>
      <c r="C20" s="115"/>
      <c r="D20" s="116">
        <f t="shared" si="0"/>
        <v>0</v>
      </c>
      <c r="E20" s="89"/>
      <c r="G20" s="13"/>
      <c r="H20" s="13"/>
      <c r="I20" s="13"/>
      <c r="J20" s="13"/>
    </row>
    <row r="21" spans="1:10" ht="27" customHeight="1" x14ac:dyDescent="0.25">
      <c r="A21" s="117" t="s">
        <v>38</v>
      </c>
      <c r="B21" s="121" t="s">
        <v>46</v>
      </c>
      <c r="C21" s="115"/>
      <c r="D21" s="116">
        <f>+C21</f>
        <v>0</v>
      </c>
      <c r="E21" s="89"/>
      <c r="G21" s="13"/>
      <c r="H21" s="13"/>
      <c r="I21" s="13"/>
      <c r="J21" s="13"/>
    </row>
    <row r="22" spans="1:10" x14ac:dyDescent="0.25">
      <c r="A22" s="122" t="s">
        <v>47</v>
      </c>
      <c r="B22" s="123" t="s">
        <v>48</v>
      </c>
      <c r="C22" s="115"/>
      <c r="D22" s="116">
        <f t="shared" ref="D22:D34" si="1">+C22</f>
        <v>0</v>
      </c>
      <c r="E22" s="124"/>
      <c r="G22" s="13"/>
      <c r="H22" s="13"/>
      <c r="I22" s="13"/>
      <c r="J22" s="13"/>
    </row>
    <row r="23" spans="1:10" x14ac:dyDescent="0.25">
      <c r="A23" s="122" t="s">
        <v>47</v>
      </c>
      <c r="B23" s="125" t="s">
        <v>49</v>
      </c>
      <c r="C23" s="115"/>
      <c r="D23" s="116">
        <f t="shared" si="1"/>
        <v>0</v>
      </c>
      <c r="E23" s="124"/>
      <c r="G23" s="13"/>
      <c r="H23" s="13"/>
      <c r="I23" s="13"/>
      <c r="J23" s="13"/>
    </row>
    <row r="24" spans="1:10" ht="30.75" customHeight="1" x14ac:dyDescent="0.25">
      <c r="A24" s="122" t="s">
        <v>47</v>
      </c>
      <c r="B24" s="126" t="s">
        <v>50</v>
      </c>
      <c r="C24" s="115"/>
      <c r="D24" s="116">
        <f t="shared" si="1"/>
        <v>0</v>
      </c>
      <c r="E24" s="89"/>
      <c r="G24" s="13"/>
      <c r="H24" s="13"/>
      <c r="I24" s="13"/>
      <c r="J24" s="13"/>
    </row>
    <row r="25" spans="1:10" ht="30.75" customHeight="1" x14ac:dyDescent="0.25">
      <c r="A25" s="122" t="s">
        <v>47</v>
      </c>
      <c r="B25" s="126" t="s">
        <v>51</v>
      </c>
      <c r="C25" s="115"/>
      <c r="D25" s="116">
        <f t="shared" si="1"/>
        <v>0</v>
      </c>
      <c r="E25" s="89"/>
      <c r="G25" s="13"/>
      <c r="H25" s="13"/>
      <c r="I25" s="13"/>
      <c r="J25" s="13"/>
    </row>
    <row r="26" spans="1:10" x14ac:dyDescent="0.25">
      <c r="A26" s="122" t="s">
        <v>47</v>
      </c>
      <c r="B26" s="127" t="s">
        <v>52</v>
      </c>
      <c r="C26" s="115"/>
      <c r="D26" s="116">
        <f t="shared" si="1"/>
        <v>0</v>
      </c>
      <c r="E26" s="89"/>
      <c r="G26" s="13"/>
      <c r="H26" s="13"/>
      <c r="I26" s="13"/>
      <c r="J26" s="13"/>
    </row>
    <row r="27" spans="1:10" x14ac:dyDescent="0.25">
      <c r="A27" s="122" t="s">
        <v>47</v>
      </c>
      <c r="B27" s="126" t="s">
        <v>53</v>
      </c>
      <c r="C27" s="115"/>
      <c r="D27" s="116">
        <f t="shared" si="1"/>
        <v>0</v>
      </c>
      <c r="E27" s="89"/>
      <c r="G27" s="13"/>
      <c r="H27" s="13"/>
      <c r="I27" s="13"/>
      <c r="J27" s="13"/>
    </row>
    <row r="28" spans="1:10" x14ac:dyDescent="0.25">
      <c r="A28" s="122" t="s">
        <v>47</v>
      </c>
      <c r="B28" s="127" t="s">
        <v>54</v>
      </c>
      <c r="C28" s="115"/>
      <c r="D28" s="116">
        <f t="shared" si="1"/>
        <v>0</v>
      </c>
      <c r="E28" s="89"/>
      <c r="G28" s="13"/>
      <c r="H28" s="13"/>
      <c r="I28" s="13"/>
      <c r="J28" s="13"/>
    </row>
    <row r="29" spans="1:10" x14ac:dyDescent="0.25">
      <c r="A29" s="122" t="s">
        <v>47</v>
      </c>
      <c r="B29" s="125" t="s">
        <v>55</v>
      </c>
      <c r="C29" s="115"/>
      <c r="D29" s="116">
        <f t="shared" si="1"/>
        <v>0</v>
      </c>
      <c r="E29" s="89"/>
      <c r="G29" s="13"/>
      <c r="H29" s="13"/>
      <c r="I29" s="13"/>
      <c r="J29" s="13"/>
    </row>
    <row r="30" spans="1:10" x14ac:dyDescent="0.25">
      <c r="A30" s="122" t="s">
        <v>47</v>
      </c>
      <c r="B30" s="128" t="s">
        <v>56</v>
      </c>
      <c r="C30" s="115"/>
      <c r="D30" s="116">
        <f t="shared" si="1"/>
        <v>0</v>
      </c>
      <c r="E30" s="89"/>
      <c r="G30" s="13"/>
      <c r="H30" s="13"/>
      <c r="I30" s="13"/>
      <c r="J30" s="13"/>
    </row>
    <row r="31" spans="1:10" ht="31.5" x14ac:dyDescent="0.25">
      <c r="A31" s="129" t="s">
        <v>57</v>
      </c>
      <c r="B31" s="130" t="s">
        <v>58</v>
      </c>
      <c r="C31" s="115"/>
      <c r="D31" s="116">
        <f t="shared" si="1"/>
        <v>0</v>
      </c>
      <c r="E31" s="89"/>
      <c r="G31" s="13"/>
      <c r="H31" s="13"/>
      <c r="I31" s="13"/>
      <c r="J31" s="13"/>
    </row>
    <row r="32" spans="1:10" ht="31.5" x14ac:dyDescent="0.25">
      <c r="A32" s="129" t="s">
        <v>57</v>
      </c>
      <c r="B32" s="130" t="s">
        <v>59</v>
      </c>
      <c r="C32" s="115"/>
      <c r="D32" s="116">
        <f t="shared" si="1"/>
        <v>0</v>
      </c>
      <c r="E32" s="89"/>
      <c r="G32" s="13"/>
      <c r="H32" s="13"/>
      <c r="I32" s="13"/>
      <c r="J32" s="13"/>
    </row>
    <row r="33" spans="1:10" x14ac:dyDescent="0.25">
      <c r="A33" s="131" t="s">
        <v>60</v>
      </c>
      <c r="B33" s="132" t="s">
        <v>60</v>
      </c>
      <c r="C33" s="115"/>
      <c r="D33" s="116">
        <f t="shared" si="1"/>
        <v>0</v>
      </c>
      <c r="E33" s="89"/>
      <c r="G33" s="13"/>
      <c r="H33" s="13"/>
      <c r="I33" s="13"/>
      <c r="J33" s="13"/>
    </row>
    <row r="34" spans="1:10" x14ac:dyDescent="0.25">
      <c r="A34" s="133" t="s">
        <v>61</v>
      </c>
      <c r="B34" s="134" t="s">
        <v>102</v>
      </c>
      <c r="C34" s="115"/>
      <c r="D34" s="116">
        <f t="shared" si="1"/>
        <v>0</v>
      </c>
      <c r="E34" s="89"/>
      <c r="G34" s="13"/>
      <c r="H34" s="13"/>
      <c r="I34" s="13"/>
      <c r="J34" s="13"/>
    </row>
    <row r="35" spans="1:10" x14ac:dyDescent="0.25">
      <c r="A35" s="133" t="s">
        <v>61</v>
      </c>
      <c r="B35" s="134" t="s">
        <v>62</v>
      </c>
      <c r="C35" s="115"/>
      <c r="D35" s="116">
        <f>+C35</f>
        <v>0</v>
      </c>
      <c r="E35" s="89"/>
      <c r="G35" s="13"/>
      <c r="H35" s="13"/>
      <c r="I35" s="13"/>
      <c r="J35" s="13"/>
    </row>
    <row r="36" spans="1:10" x14ac:dyDescent="0.25">
      <c r="A36" s="133" t="s">
        <v>61</v>
      </c>
      <c r="B36" s="134" t="s">
        <v>63</v>
      </c>
      <c r="C36" s="115"/>
      <c r="D36" s="116">
        <f>+C36</f>
        <v>0</v>
      </c>
      <c r="E36" s="89"/>
      <c r="G36" s="13"/>
      <c r="H36" s="13"/>
      <c r="I36" s="13"/>
      <c r="J36" s="13"/>
    </row>
    <row r="37" spans="1:10" x14ac:dyDescent="0.25">
      <c r="A37" s="133" t="s">
        <v>61</v>
      </c>
      <c r="B37" s="134" t="s">
        <v>64</v>
      </c>
      <c r="C37" s="115"/>
      <c r="D37" s="116">
        <f>+C37</f>
        <v>0</v>
      </c>
      <c r="E37" s="89"/>
      <c r="G37" s="13"/>
      <c r="H37" s="13"/>
      <c r="I37" s="13"/>
      <c r="J37" s="13"/>
    </row>
    <row r="38" spans="1:10" x14ac:dyDescent="0.25">
      <c r="A38" s="133" t="s">
        <v>61</v>
      </c>
      <c r="B38" s="134" t="s">
        <v>65</v>
      </c>
      <c r="C38" s="115"/>
      <c r="D38" s="116">
        <f>+C38</f>
        <v>0</v>
      </c>
      <c r="E38" s="89"/>
      <c r="G38" s="13"/>
      <c r="H38" s="13"/>
      <c r="I38" s="13"/>
      <c r="J38" s="13"/>
    </row>
    <row r="39" spans="1:10" x14ac:dyDescent="0.25">
      <c r="A39" s="133" t="s">
        <v>61</v>
      </c>
      <c r="B39" s="134" t="s">
        <v>66</v>
      </c>
      <c r="C39" s="115"/>
      <c r="D39" s="116">
        <f>+C39</f>
        <v>0</v>
      </c>
      <c r="E39" s="89"/>
      <c r="G39" s="13"/>
      <c r="H39" s="13"/>
      <c r="I39" s="13"/>
      <c r="J39" s="13"/>
    </row>
    <row r="40" spans="1:10" x14ac:dyDescent="0.25">
      <c r="A40" s="133" t="s">
        <v>61</v>
      </c>
      <c r="B40" s="135" t="s">
        <v>67</v>
      </c>
      <c r="C40" s="115"/>
      <c r="D40" s="120"/>
      <c r="E40" s="89"/>
      <c r="G40" s="13"/>
      <c r="H40" s="13"/>
      <c r="I40" s="13"/>
      <c r="J40" s="13"/>
    </row>
    <row r="41" spans="1:10" x14ac:dyDescent="0.25">
      <c r="A41" s="133" t="s">
        <v>61</v>
      </c>
      <c r="B41" s="135" t="s">
        <v>68</v>
      </c>
      <c r="C41" s="115"/>
      <c r="D41" s="116">
        <f>+C41</f>
        <v>0</v>
      </c>
      <c r="E41" s="89"/>
      <c r="G41" s="13"/>
      <c r="H41" s="13"/>
      <c r="I41" s="13"/>
      <c r="J41" s="13"/>
    </row>
    <row r="42" spans="1:10" x14ac:dyDescent="0.25">
      <c r="A42" s="133" t="s">
        <v>61</v>
      </c>
      <c r="B42" s="136" t="s">
        <v>69</v>
      </c>
      <c r="C42" s="115"/>
      <c r="D42" s="116">
        <f>+C42</f>
        <v>0</v>
      </c>
      <c r="E42" s="89"/>
      <c r="G42" s="13"/>
      <c r="H42" s="13"/>
      <c r="I42" s="13"/>
      <c r="J42" s="13"/>
    </row>
    <row r="43" spans="1:10" x14ac:dyDescent="0.25">
      <c r="A43" s="133" t="s">
        <v>61</v>
      </c>
      <c r="B43" s="136" t="s">
        <v>70</v>
      </c>
      <c r="C43" s="115"/>
      <c r="D43" s="116">
        <f>+C43</f>
        <v>0</v>
      </c>
      <c r="E43" s="89"/>
      <c r="G43" s="13"/>
      <c r="H43" s="13"/>
      <c r="I43" s="13"/>
      <c r="J43" s="13"/>
    </row>
    <row r="44" spans="1:10" x14ac:dyDescent="0.25">
      <c r="B44" s="137" t="s">
        <v>71</v>
      </c>
      <c r="C44" s="138">
        <f>SUM(C10:C43)</f>
        <v>0</v>
      </c>
      <c r="D44" s="139">
        <f>SUM(D10:D43)</f>
        <v>0</v>
      </c>
      <c r="E44" s="140" t="e">
        <f>+D44+#REF!-C44</f>
        <v>#REF!</v>
      </c>
      <c r="G44" s="13"/>
      <c r="H44" s="13"/>
      <c r="I44" s="13"/>
      <c r="J44" s="13"/>
    </row>
    <row r="45" spans="1:10" ht="44.25" customHeight="1" x14ac:dyDescent="0.25">
      <c r="B45" s="141" t="s">
        <v>72</v>
      </c>
      <c r="C45" s="103">
        <f>+$C$52*C44</f>
        <v>0</v>
      </c>
      <c r="D45" s="142">
        <f>+C45</f>
        <v>0</v>
      </c>
      <c r="E45" s="89"/>
      <c r="G45" s="13"/>
      <c r="H45" s="13"/>
      <c r="I45" s="13"/>
      <c r="J45" s="13"/>
    </row>
    <row r="46" spans="1:10" ht="31.5" customHeight="1" x14ac:dyDescent="0.25">
      <c r="A46" s="143" t="e">
        <f>+C46/(C45+C44)</f>
        <v>#DIV/0!</v>
      </c>
      <c r="B46" s="141" t="s">
        <v>73</v>
      </c>
      <c r="C46" s="144"/>
      <c r="D46" s="142">
        <f>+C46</f>
        <v>0</v>
      </c>
      <c r="E46" s="89"/>
      <c r="G46" s="13"/>
      <c r="H46" s="13"/>
      <c r="I46" s="13"/>
      <c r="J46" s="13"/>
    </row>
    <row r="47" spans="1:10" ht="16.5" thickBot="1" x14ac:dyDescent="0.3">
      <c r="B47" s="145" t="s">
        <v>74</v>
      </c>
      <c r="C47" s="146">
        <f>SUM(C44:C46)</f>
        <v>0</v>
      </c>
      <c r="D47" s="147">
        <f>SUM(D44:D46)</f>
        <v>0</v>
      </c>
      <c r="E47" s="89" t="e">
        <f>+D47+#REF!-C47</f>
        <v>#REF!</v>
      </c>
      <c r="G47" s="13"/>
      <c r="H47" s="13"/>
      <c r="I47" s="13"/>
      <c r="J47" s="13"/>
    </row>
    <row r="48" spans="1:10" ht="16.5" thickTop="1" x14ac:dyDescent="0.25">
      <c r="B48" s="148" t="s">
        <v>75</v>
      </c>
      <c r="C48" s="149"/>
      <c r="D48" s="150">
        <f>+C48</f>
        <v>0</v>
      </c>
      <c r="G48" s="89"/>
      <c r="I48" s="13"/>
      <c r="J48" s="13"/>
    </row>
    <row r="49" spans="2:10" x14ac:dyDescent="0.25">
      <c r="B49" s="87" t="s">
        <v>76</v>
      </c>
      <c r="C49" s="151" t="e">
        <f>+C47/C48</f>
        <v>#DIV/0!</v>
      </c>
      <c r="D49" s="151" t="e">
        <f>+D47/D48</f>
        <v>#DIV/0!</v>
      </c>
      <c r="G49" s="89"/>
      <c r="I49" s="13"/>
      <c r="J49" s="13"/>
    </row>
    <row r="50" spans="2:10" x14ac:dyDescent="0.25">
      <c r="B50" s="152" t="s">
        <v>77</v>
      </c>
      <c r="C50" s="151" t="e">
        <f>+C49/12</f>
        <v>#DIV/0!</v>
      </c>
      <c r="D50" s="151" t="e">
        <f>+D49/12</f>
        <v>#DIV/0!</v>
      </c>
      <c r="G50" s="89"/>
      <c r="I50" s="13"/>
      <c r="J50" s="13"/>
    </row>
    <row r="51" spans="2:10" x14ac:dyDescent="0.25">
      <c r="B51" s="152" t="s">
        <v>78</v>
      </c>
      <c r="C51" s="151" t="e">
        <f>+C49/365</f>
        <v>#DIV/0!</v>
      </c>
      <c r="D51" s="151" t="e">
        <f>+D49/365</f>
        <v>#DIV/0!</v>
      </c>
      <c r="F51" s="153"/>
      <c r="G51" s="89"/>
      <c r="I51" s="13"/>
      <c r="J51" s="13"/>
    </row>
    <row r="52" spans="2:10" x14ac:dyDescent="0.25">
      <c r="B52" s="148" t="s">
        <v>79</v>
      </c>
      <c r="C52" s="154"/>
    </row>
    <row r="53" spans="2:10" ht="16.5" thickBot="1" x14ac:dyDescent="0.3">
      <c r="B53" s="148"/>
      <c r="C53" s="216"/>
    </row>
    <row r="54" spans="2:10" x14ac:dyDescent="0.25">
      <c r="B54" s="155"/>
      <c r="C54" s="156"/>
      <c r="D54" s="157"/>
    </row>
    <row r="55" spans="2:10" x14ac:dyDescent="0.25">
      <c r="B55" s="158" t="s">
        <v>80</v>
      </c>
      <c r="C55" s="159" t="s">
        <v>74</v>
      </c>
      <c r="D55" s="160" t="s">
        <v>81</v>
      </c>
    </row>
    <row r="56" spans="2:10" x14ac:dyDescent="0.25">
      <c r="B56" s="161" t="s">
        <v>28</v>
      </c>
      <c r="C56" s="162">
        <f>SUM(C6:C9)</f>
        <v>0</v>
      </c>
      <c r="D56" s="163" t="e">
        <f>+C56/$C$48</f>
        <v>#DIV/0!</v>
      </c>
    </row>
    <row r="57" spans="2:10" x14ac:dyDescent="0.25">
      <c r="B57" s="164" t="s">
        <v>35</v>
      </c>
      <c r="C57" s="165">
        <f>SUM(C12:C13)</f>
        <v>0</v>
      </c>
      <c r="D57" s="166" t="e">
        <f t="shared" ref="D57:D64" si="2">+C57/$C$48</f>
        <v>#DIV/0!</v>
      </c>
    </row>
    <row r="58" spans="2:10" x14ac:dyDescent="0.25">
      <c r="B58" s="167" t="s">
        <v>82</v>
      </c>
      <c r="C58" s="168">
        <f>SUM(C14:C21)</f>
        <v>0</v>
      </c>
      <c r="D58" s="169" t="e">
        <f t="shared" si="2"/>
        <v>#DIV/0!</v>
      </c>
    </row>
    <row r="59" spans="2:10" x14ac:dyDescent="0.25">
      <c r="B59" s="170" t="s">
        <v>47</v>
      </c>
      <c r="C59" s="171">
        <f>SUM(C22:C30)</f>
        <v>0</v>
      </c>
      <c r="D59" s="172" t="e">
        <f t="shared" si="2"/>
        <v>#DIV/0!</v>
      </c>
    </row>
    <row r="60" spans="2:10" x14ac:dyDescent="0.25">
      <c r="B60" s="173" t="s">
        <v>60</v>
      </c>
      <c r="C60" s="174">
        <f>+C33</f>
        <v>0</v>
      </c>
      <c r="D60" s="217" t="e">
        <f>+C60/$C$48</f>
        <v>#DIV/0!</v>
      </c>
    </row>
    <row r="61" spans="2:10" x14ac:dyDescent="0.25">
      <c r="B61" s="175" t="s">
        <v>57</v>
      </c>
      <c r="C61" s="176">
        <f>SUM(C31:C32)</f>
        <v>0</v>
      </c>
      <c r="D61" s="177" t="e">
        <f t="shared" si="2"/>
        <v>#DIV/0!</v>
      </c>
    </row>
    <row r="62" spans="2:10" x14ac:dyDescent="0.25">
      <c r="B62" s="178" t="s">
        <v>61</v>
      </c>
      <c r="C62" s="179">
        <f>SUM(C35:C43)</f>
        <v>0</v>
      </c>
      <c r="D62" s="180" t="e">
        <f t="shared" si="2"/>
        <v>#DIV/0!</v>
      </c>
    </row>
    <row r="63" spans="2:10" x14ac:dyDescent="0.25">
      <c r="B63" s="161" t="s">
        <v>83</v>
      </c>
      <c r="C63" s="162">
        <f>+C45</f>
        <v>0</v>
      </c>
      <c r="D63" s="163" t="e">
        <f t="shared" si="2"/>
        <v>#DIV/0!</v>
      </c>
    </row>
    <row r="64" spans="2:10" x14ac:dyDescent="0.25">
      <c r="B64" s="161" t="s">
        <v>84</v>
      </c>
      <c r="C64" s="162">
        <f>+C46</f>
        <v>0</v>
      </c>
      <c r="D64" s="163" t="e">
        <f t="shared" si="2"/>
        <v>#DIV/0!</v>
      </c>
    </row>
    <row r="65" spans="2:4" ht="16.5" thickBot="1" x14ac:dyDescent="0.3">
      <c r="B65" s="181"/>
      <c r="C65" s="182">
        <f>SUM(C56:C64)</f>
        <v>0</v>
      </c>
      <c r="D65" s="183" t="e">
        <f>+C65/C48</f>
        <v>#DIV/0!</v>
      </c>
    </row>
    <row r="66" spans="2:4" ht="16.5" thickTop="1" x14ac:dyDescent="0.25">
      <c r="B66" s="184" t="s">
        <v>85</v>
      </c>
      <c r="C66" s="185">
        <f>+C65-C47</f>
        <v>0</v>
      </c>
      <c r="D66" s="186" t="e">
        <f>SUM(D56:D64)-D65</f>
        <v>#DIV/0!</v>
      </c>
    </row>
    <row r="67" spans="2:4" ht="16.5" thickBot="1" x14ac:dyDescent="0.3">
      <c r="B67" s="187"/>
      <c r="C67" s="188"/>
      <c r="D67" s="189"/>
    </row>
  </sheetData>
  <mergeCells count="2">
    <mergeCell ref="A1:D1"/>
    <mergeCell ref="C2:D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BD70F-B998-4171-B6CE-CD06EECE452F}">
  <dimension ref="A1:C32"/>
  <sheetViews>
    <sheetView workbookViewId="0">
      <selection activeCell="A6" sqref="A6:XFD6"/>
    </sheetView>
  </sheetViews>
  <sheetFormatPr defaultColWidth="21" defaultRowHeight="15" x14ac:dyDescent="0.2"/>
  <cols>
    <col min="1" max="1" width="74.5703125" style="207" customWidth="1"/>
    <col min="2" max="2" width="45.5703125" style="52" customWidth="1"/>
    <col min="3" max="3" width="21" style="52"/>
    <col min="4" max="16384" width="21" style="13"/>
  </cols>
  <sheetData>
    <row r="1" spans="1:3" ht="15.75" x14ac:dyDescent="0.25">
      <c r="A1" s="234" t="s">
        <v>98</v>
      </c>
      <c r="B1" s="235"/>
      <c r="C1" s="41"/>
    </row>
    <row r="2" spans="1:3" ht="16.5" thickBot="1" x14ac:dyDescent="0.3">
      <c r="A2" s="190" t="s">
        <v>0</v>
      </c>
      <c r="B2" s="92" t="str">
        <f>+'[1]1. FTE &amp; Salary Allocation'!$B$2</f>
        <v>Enter Your Agency Name Here</v>
      </c>
    </row>
    <row r="3" spans="1:3" ht="15.75" x14ac:dyDescent="0.25">
      <c r="A3" s="213"/>
      <c r="B3" s="214"/>
      <c r="C3" s="54"/>
    </row>
    <row r="4" spans="1:3" ht="18" x14ac:dyDescent="0.25">
      <c r="A4" s="191" t="s">
        <v>86</v>
      </c>
      <c r="B4" s="192"/>
    </row>
    <row r="5" spans="1:3" ht="15.75" x14ac:dyDescent="0.25">
      <c r="A5" s="218" t="s">
        <v>101</v>
      </c>
    </row>
    <row r="6" spans="1:3" ht="15.75" x14ac:dyDescent="0.25">
      <c r="A6" s="218"/>
    </row>
    <row r="7" spans="1:3" ht="15.75" x14ac:dyDescent="0.25">
      <c r="A7" s="218"/>
    </row>
    <row r="10" spans="1:3" s="14" customFormat="1" ht="15.75" thickBot="1" x14ac:dyDescent="0.25">
      <c r="A10" s="193"/>
    </row>
    <row r="11" spans="1:3" ht="18.75" thickTop="1" x14ac:dyDescent="0.25">
      <c r="A11" s="194" t="s">
        <v>87</v>
      </c>
      <c r="B11" s="195" t="s">
        <v>88</v>
      </c>
    </row>
    <row r="12" spans="1:3" ht="16.5" thickBot="1" x14ac:dyDescent="0.3">
      <c r="A12" s="196" t="s">
        <v>89</v>
      </c>
      <c r="B12" s="197" t="str">
        <f>+'[1]1. FTE &amp; Salary Allocation'!C8</f>
        <v>Enter Program Name Here</v>
      </c>
    </row>
    <row r="13" spans="1:3" ht="15.75" x14ac:dyDescent="0.25">
      <c r="A13" s="198"/>
      <c r="B13" s="199"/>
    </row>
    <row r="14" spans="1:3" ht="15.75" x14ac:dyDescent="0.25">
      <c r="A14" s="198"/>
      <c r="B14" s="199"/>
    </row>
    <row r="15" spans="1:3" ht="15.75" x14ac:dyDescent="0.25">
      <c r="A15" s="200"/>
      <c r="B15" s="199"/>
    </row>
    <row r="16" spans="1:3" ht="15.75" x14ac:dyDescent="0.25">
      <c r="A16" s="198"/>
      <c r="B16" s="199"/>
    </row>
    <row r="17" spans="1:2" ht="15.75" x14ac:dyDescent="0.25">
      <c r="A17" s="198"/>
      <c r="B17" s="199"/>
    </row>
    <row r="18" spans="1:2" ht="15.75" x14ac:dyDescent="0.25">
      <c r="A18" s="198"/>
      <c r="B18" s="199"/>
    </row>
    <row r="19" spans="1:2" ht="15.75" x14ac:dyDescent="0.25">
      <c r="A19" s="198"/>
      <c r="B19" s="199"/>
    </row>
    <row r="20" spans="1:2" ht="15.75" x14ac:dyDescent="0.25">
      <c r="A20" s="198"/>
      <c r="B20" s="199"/>
    </row>
    <row r="21" spans="1:2" ht="15.75" x14ac:dyDescent="0.25">
      <c r="A21" s="198"/>
      <c r="B21" s="199"/>
    </row>
    <row r="22" spans="1:2" ht="16.5" thickBot="1" x14ac:dyDescent="0.3">
      <c r="A22" s="201" t="s">
        <v>90</v>
      </c>
      <c r="B22" s="202">
        <f>SUM(B13:B21)</f>
        <v>0</v>
      </c>
    </row>
    <row r="23" spans="1:2" ht="16.5" thickTop="1" x14ac:dyDescent="0.25">
      <c r="A23" s="203" t="s">
        <v>91</v>
      </c>
      <c r="B23" s="204"/>
    </row>
    <row r="24" spans="1:2" ht="15.75" x14ac:dyDescent="0.25">
      <c r="A24" s="198"/>
      <c r="B24" s="199"/>
    </row>
    <row r="25" spans="1:2" ht="15.75" x14ac:dyDescent="0.25">
      <c r="A25" s="198"/>
      <c r="B25" s="199"/>
    </row>
    <row r="26" spans="1:2" ht="15.75" x14ac:dyDescent="0.25">
      <c r="A26" s="198"/>
      <c r="B26" s="199"/>
    </row>
    <row r="27" spans="1:2" ht="15.75" x14ac:dyDescent="0.25">
      <c r="A27" s="198"/>
      <c r="B27" s="199"/>
    </row>
    <row r="28" spans="1:2" ht="15.75" x14ac:dyDescent="0.25">
      <c r="A28" s="198"/>
      <c r="B28" s="199"/>
    </row>
    <row r="29" spans="1:2" ht="15.75" x14ac:dyDescent="0.25">
      <c r="A29" s="198"/>
      <c r="B29" s="199"/>
    </row>
    <row r="30" spans="1:2" ht="16.5" thickBot="1" x14ac:dyDescent="0.3">
      <c r="A30" s="205" t="s">
        <v>92</v>
      </c>
      <c r="B30" s="206">
        <f>SUM(B24:B29)</f>
        <v>0</v>
      </c>
    </row>
    <row r="31" spans="1:2" ht="16.5" thickTop="1" x14ac:dyDescent="0.25">
      <c r="B31" s="208"/>
    </row>
    <row r="32" spans="1:2" ht="15.75" x14ac:dyDescent="0.25">
      <c r="B32" s="208"/>
    </row>
  </sheetData>
  <mergeCells count="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C424-0132-450B-B5C1-E2BBFBA168BA}">
  <dimension ref="A1:J10"/>
  <sheetViews>
    <sheetView workbookViewId="0">
      <selection activeCell="R16" sqref="R16"/>
    </sheetView>
  </sheetViews>
  <sheetFormatPr defaultRowHeight="15" x14ac:dyDescent="0.25"/>
  <cols>
    <col min="1" max="1" width="21.140625" customWidth="1"/>
    <col min="10" max="10" width="14.7109375" customWidth="1"/>
  </cols>
  <sheetData>
    <row r="1" spans="1:10" ht="15.75" x14ac:dyDescent="0.25">
      <c r="A1" s="234" t="s">
        <v>99</v>
      </c>
      <c r="B1" s="236"/>
      <c r="C1" s="236"/>
      <c r="D1" s="236"/>
      <c r="E1" s="236"/>
      <c r="F1" s="236"/>
      <c r="G1" s="236"/>
      <c r="H1" s="236"/>
      <c r="I1" s="237"/>
      <c r="J1" s="41"/>
    </row>
    <row r="2" spans="1:10" ht="16.5" thickBot="1" x14ac:dyDescent="0.3">
      <c r="A2" s="190" t="s">
        <v>0</v>
      </c>
      <c r="B2" s="238" t="str">
        <f>+'[1]1. FTE &amp; Salary Allocation'!$B$2</f>
        <v>Enter Your Agency Name Here</v>
      </c>
      <c r="C2" s="238"/>
      <c r="D2" s="238"/>
      <c r="E2" s="238"/>
      <c r="F2" s="238"/>
      <c r="G2" s="238"/>
      <c r="H2" s="238"/>
      <c r="I2" s="239"/>
    </row>
    <row r="3" spans="1:10" ht="15.75" x14ac:dyDescent="0.25">
      <c r="A3" s="213"/>
      <c r="B3" s="215"/>
      <c r="C3" s="215"/>
      <c r="D3" s="215"/>
      <c r="E3" s="215"/>
      <c r="F3" s="215"/>
      <c r="G3" s="215"/>
      <c r="H3" s="215"/>
      <c r="I3" s="215"/>
    </row>
    <row r="4" spans="1:10" ht="18" x14ac:dyDescent="0.25">
      <c r="A4" s="191" t="s">
        <v>86</v>
      </c>
      <c r="B4" s="192"/>
      <c r="C4" s="209"/>
      <c r="D4" s="209"/>
      <c r="E4" s="209"/>
      <c r="F4" s="209"/>
      <c r="G4" s="209"/>
      <c r="H4" s="209"/>
      <c r="I4" s="209"/>
    </row>
    <row r="5" spans="1:10" ht="15.75" x14ac:dyDescent="0.25">
      <c r="A5" s="207"/>
      <c r="B5" s="52"/>
    </row>
    <row r="6" spans="1:10" ht="67.5" customHeight="1" x14ac:dyDescent="0.25">
      <c r="A6" s="240" t="s">
        <v>100</v>
      </c>
      <c r="B6" s="241"/>
      <c r="C6" s="241"/>
      <c r="D6" s="241"/>
      <c r="E6" s="241"/>
      <c r="F6" s="241"/>
      <c r="G6" s="241"/>
      <c r="H6" s="241"/>
      <c r="I6" s="241"/>
    </row>
    <row r="7" spans="1:10" ht="15.75" x14ac:dyDescent="0.25">
      <c r="A7" s="210"/>
      <c r="B7" s="211"/>
      <c r="C7" s="212"/>
      <c r="D7" s="212"/>
      <c r="E7" s="212"/>
      <c r="F7" s="212"/>
      <c r="G7" s="212"/>
      <c r="H7" s="212"/>
      <c r="I7" s="212"/>
    </row>
    <row r="8" spans="1:10" ht="39.75" customHeight="1" x14ac:dyDescent="0.25">
      <c r="A8" s="240" t="s">
        <v>93</v>
      </c>
      <c r="B8" s="241"/>
      <c r="C8" s="241"/>
      <c r="D8" s="241"/>
      <c r="E8" s="241"/>
      <c r="F8" s="241"/>
      <c r="G8" s="241"/>
      <c r="H8" s="241"/>
      <c r="I8" s="241"/>
    </row>
    <row r="10" spans="1:10" ht="18" x14ac:dyDescent="0.25">
      <c r="A10" s="7" t="s">
        <v>94</v>
      </c>
    </row>
  </sheetData>
  <mergeCells count="4">
    <mergeCell ref="A1:I1"/>
    <mergeCell ref="B2:I2"/>
    <mergeCell ref="A6:I6"/>
    <mergeCell ref="A8:I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C954157D562D448AACAA0E24A82798" ma:contentTypeVersion="8" ma:contentTypeDescription="Create a new document." ma:contentTypeScope="" ma:versionID="79ef568ab3cd32c5f1a1780a62008c34">
  <xsd:schema xmlns:xsd="http://www.w3.org/2001/XMLSchema" xmlns:xs="http://www.w3.org/2001/XMLSchema" xmlns:p="http://schemas.microsoft.com/office/2006/metadata/properties" xmlns:ns2="d95989b7-513a-4f05-951b-1fac2e3eae42" xmlns:ns3="96626326-97e2-4857-8a4d-9e8f12e74d07" targetNamespace="http://schemas.microsoft.com/office/2006/metadata/properties" ma:root="true" ma:fieldsID="e5ae1a9c91f91a3bb6651b2fa62ddb3b" ns2:_="" ns3:_="">
    <xsd:import namespace="d95989b7-513a-4f05-951b-1fac2e3eae42"/>
    <xsd:import namespace="96626326-97e2-4857-8a4d-9e8f12e74d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989b7-513a-4f05-951b-1fac2e3eae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626326-97e2-4857-8a4d-9e8f12e74d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ED7139-1259-4E2A-9A8F-A67D50812640}">
  <ds:schemaRefs>
    <ds:schemaRef ds:uri="http://schemas.microsoft.com/sharepoint/v3/contenttype/forms"/>
  </ds:schemaRefs>
</ds:datastoreItem>
</file>

<file path=customXml/itemProps2.xml><?xml version="1.0" encoding="utf-8"?>
<ds:datastoreItem xmlns:ds="http://schemas.openxmlformats.org/officeDocument/2006/customXml" ds:itemID="{592AF641-56E6-4E35-A9B2-F3543842DDA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AE301C9-F218-44F1-8672-7B8D80CE5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989b7-513a-4f05-951b-1fac2e3eae42"/>
    <ds:schemaRef ds:uri="96626326-97e2-4857-8a4d-9e8f12e74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FTE &amp; Salary Allocation</vt:lpstr>
      <vt:lpstr>2. Benefit Allocation</vt:lpstr>
      <vt:lpstr>3. Total Expense Summary</vt:lpstr>
      <vt:lpstr>4. Equipment_Other Detail</vt:lpstr>
      <vt:lpstr>5. Budget Narrative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Lisa A.</dc:creator>
  <cp:lastModifiedBy>Meyer, Lisa A.</cp:lastModifiedBy>
  <dcterms:created xsi:type="dcterms:W3CDTF">2022-09-02T15:25:26Z</dcterms:created>
  <dcterms:modified xsi:type="dcterms:W3CDTF">2022-10-19T12:44:48Z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0x01010089C954157D562D448AACAA0E24A82798</vt:lpwstr>
  </property>
</Properties>
</file>